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岳池电力技能实训中心招聘工作人员\10.总成绩公示\"/>
    </mc:Choice>
  </mc:AlternateContent>
  <bookViews>
    <workbookView windowWidth="27945" windowHeight="12375"/>
  </bookViews>
  <sheets>
    <sheet name="实业公司" sheetId="1" r:id="rId1"/>
  </sheets>
  <definedNames>
    <definedName name="_xlnm._FilterDatabase" localSheetId="0" hidden="1">实业公司!$A$2:$L$5</definedName>
    <definedName name="_xlnm.Print_Area" localSheetId="0">实业公司!$A$1:$L$5</definedName>
    <definedName name="_xlnm.Print_Titles" localSheetId="0">实业公司!$1:$2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<sst xmlns="http://schemas.openxmlformats.org/spreadsheetml/2006/main" count="22" uniqueCount="18">
  <si>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四川省岳池银泰投资（控股）有限公司公开招聘
岳池电力技能实训中心工作人员面试成绩、总成绩及总成绩职位排名</t>
  </si>
  <si>
    <t>序号</t>
  </si>
  <si>
    <t>姓名</t>
  </si>
  <si>
    <t>性别</t>
  </si>
  <si>
    <t>准考证号</t>
  </si>
  <si>
    <t>报考岗位</t>
  </si>
  <si>
    <t>笔试原始成绩</t>
  </si>
  <si>
    <t>笔试折合成绩（笔试成绩*60%）</t>
  </si>
  <si>
    <t>面试原始成绩</t>
  </si>
  <si>
    <t>面试折合成绩（面试成绩*40%）</t>
  </si>
  <si>
    <t>总成绩（笔试折合成绩+面试折合成绩）</t>
  </si>
  <si>
    <t>总成绩职位排名</t>
  </si>
  <si>
    <t>备注</t>
  </si>
  <si>
    <t>陈泓岚</t>
  </si>
  <si>
    <t>女</t>
  </si>
  <si>
    <t>教务辅导员</t>
  </si>
  <si>
    <t>刘庆</t>
  </si>
  <si>
    <t>李萍萍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</si>
</sst>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黑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2" topLeftCell="A3" activePane="bottomLeft" state="frozen"/>
      <selection/>
      <selection pane="bottomLeft" activeCell="H5" sqref="H5"/>
    </sheetView>
  </sheetViews>
  <sheetFormatPr defaultColWidth="9" defaultRowHeight="20.1" customHeight="1" outlineLevelRow="4"/>
  <cols>
    <col min="1" max="1" width="5.5" style="1" customWidth="1"/>
    <col min="2" max="2" width="7.875" style="1" customWidth="1"/>
    <col min="3" max="3" width="6.875" style="1" customWidth="1"/>
    <col min="4" max="4" width="12" style="1" customWidth="1"/>
    <col min="5" max="5" width="16.125" style="1" customWidth="1"/>
    <col min="6" max="7" width="10.25" style="2" customWidth="1"/>
    <col min="8" max="8" width="10.25" style="1" customWidth="1"/>
    <col min="9" max="9" width="11.875" style="1" customWidth="1"/>
    <col min="10" max="10" width="9.5" style="1" customWidth="1"/>
    <col min="11" max="11" width="8.75" style="1" customWidth="1"/>
    <col min="12" max="12" width="8.5" style="1" customWidth="1"/>
    <col min="13" max="16384" width="9" style="1"/>
  </cols>
  <sheetData>
    <row r="1" s="1" customFormat="1" ht="56" customHeight="1" spans="1:12">
      <c r="A1" s="3" t="s">
        <v>0</v>
      </c>
      <c r="B1" s="4"/>
      <c r="C1" s="4"/>
      <c r="D1" s="4"/>
      <c r="E1" s="3"/>
      <c r="F1" s="4"/>
      <c r="G1" s="4"/>
      <c r="H1" s="4"/>
      <c r="I1" s="4"/>
      <c r="J1" s="4"/>
      <c r="K1" s="4"/>
      <c r="L1" s="4"/>
    </row>
    <row r="2" s="1" customFormat="1" ht="7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8" t="s">
        <v>10</v>
      </c>
      <c r="K2" s="8" t="s">
        <v>11</v>
      </c>
      <c r="L2" s="5" t="s">
        <v>12</v>
      </c>
    </row>
    <row r="3" s="1" customFormat="1" ht="32" customHeight="1" spans="1:12">
      <c r="A3" s="9">
        <v>1</v>
      </c>
      <c r="B3" s="10" t="s">
        <v>13</v>
      </c>
      <c r="C3" s="10" t="s">
        <v>14</v>
      </c>
      <c r="D3" s="10">
        <v>20260917</v>
      </c>
      <c r="E3" s="10" t="s">
        <v>15</v>
      </c>
      <c r="F3" s="11">
        <v>81.2</v>
      </c>
      <c r="G3" s="9">
        <f>F3*60%</f>
        <v>48.72</v>
      </c>
      <c r="H3" s="9">
        <v>85.026</v>
      </c>
      <c r="I3" s="9">
        <f>H3*0.4</f>
        <v>34.0104</v>
      </c>
      <c r="J3" s="9">
        <f>G3+I3</f>
        <v>82.7304</v>
      </c>
      <c r="K3" s="9">
        <v>1</v>
      </c>
      <c r="L3" s="9"/>
    </row>
    <row r="4" s="1" customFormat="1" ht="32" customHeight="1" spans="1:12">
      <c r="A4" s="9">
        <v>2</v>
      </c>
      <c r="B4" s="10" t="s">
        <v>16</v>
      </c>
      <c r="C4" s="10" t="s">
        <v>14</v>
      </c>
      <c r="D4" s="10">
        <v>20260907</v>
      </c>
      <c r="E4" s="10" t="s">
        <v>15</v>
      </c>
      <c r="F4" s="11">
        <v>79.8</v>
      </c>
      <c r="G4" s="9">
        <f>F4*60%</f>
        <v>47.88</v>
      </c>
      <c r="H4" s="9">
        <v>80.908</v>
      </c>
      <c r="I4" s="9">
        <f>H4*0.4</f>
        <v>32.3632</v>
      </c>
      <c r="J4" s="9">
        <f>G4+I4</f>
        <v>80.2432</v>
      </c>
      <c r="K4" s="9">
        <v>2</v>
      </c>
      <c r="L4" s="9"/>
    </row>
    <row r="5" s="1" customFormat="1" ht="32" customHeight="1" spans="1:12">
      <c r="A5" s="9">
        <v>3</v>
      </c>
      <c r="B5" s="10" t="s">
        <v>17</v>
      </c>
      <c r="C5" s="10" t="s">
        <v>14</v>
      </c>
      <c r="D5" s="10">
        <v>20260925</v>
      </c>
      <c r="E5" s="10" t="s">
        <v>15</v>
      </c>
      <c r="F5" s="11">
        <v>79</v>
      </c>
      <c r="G5" s="9">
        <f>F5*60%</f>
        <v>47.4</v>
      </c>
      <c r="H5" s="9">
        <v>79.632</v>
      </c>
      <c r="I5" s="9">
        <f>H5*0.4</f>
        <v>31.8528</v>
      </c>
      <c r="J5" s="9">
        <f>G5+I5</f>
        <v>79.2528</v>
      </c>
      <c r="K5" s="9">
        <v>3</v>
      </c>
      <c r="L5" s="9"/>
    </row>
  </sheetData>
  <mergeCells count="1">
    <mergeCell ref="A1:L1"/>
  </mergeCells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实业公司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喃喃语丶</cp:lastModifiedBy>
  <dcterms:created xsi:type="dcterms:W3CDTF">2023-05-12T11:15:00Z</dcterms:created>
  <dcterms:modified xsi:type="dcterms:W3CDTF">2026-09-11T08:30:46Z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1661F8E2B05D46B1B4AC05C35B68D369_12</vt:lpwstr>
  </property>
  <property fmtid="{D5CDD505-2E9C-101B-9397-08002B2CF9AE}" pid="4" name="CalculationRule">
    <vt:i4>0</vt:i4>
  </property>
</Properties>
</file>