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预算公开表" sheetId="1" r:id="rId1"/>
    <sheet name="部门整体支出绩效申报表" sheetId="2" r:id="rId2"/>
    <sheet name="绩效目标汇总表" sheetId="3" r:id="rId3"/>
  </sheets>
  <calcPr calcId="144525"/>
</workbook>
</file>

<file path=xl/sharedStrings.xml><?xml version="1.0" encoding="utf-8"?>
<sst xmlns="http://schemas.openxmlformats.org/spreadsheetml/2006/main" count="565" uniqueCount="330">
  <si>
    <t>卫生健康局</t>
  </si>
  <si>
    <t>2020年部门预算情况说明</t>
  </si>
  <si>
    <t xml:space="preserve">    卫生局人员总编制44名，其中：在职人员总数41人，其中：行政人员30人，机关工勤人员4人，事业人员7人，离退休人员37人。</t>
  </si>
  <si>
    <t xml:space="preserve">    部门预算收入总数808.98万元，部门预算支出总数808.98万元。其中：工资福利支出647.11万元，商品和服务支出76.04万元，对个人和家庭的补助支出64.84万元，项目支出20.99万元。</t>
  </si>
  <si>
    <t>收支预算总表</t>
  </si>
  <si>
    <t>单位：万元</t>
  </si>
  <si>
    <t>单位名称：201-卫生局</t>
  </si>
  <si>
    <t>收                入</t>
  </si>
  <si>
    <t>支                出</t>
  </si>
  <si>
    <t>项目</t>
  </si>
  <si>
    <t>预算数</t>
  </si>
  <si>
    <t>一、一般公共预算收入</t>
  </si>
  <si>
    <t>一、基本支出</t>
  </si>
  <si>
    <t>二、政府性基金收入</t>
  </si>
  <si>
    <t xml:space="preserve">    工资福利支出</t>
  </si>
  <si>
    <t>三、国有资本经营收入</t>
  </si>
  <si>
    <t xml:space="preserve">    商品和服务支出</t>
  </si>
  <si>
    <t>四、事业收入（教育收费）</t>
  </si>
  <si>
    <t xml:space="preserve">    对个人和家庭的补助</t>
  </si>
  <si>
    <t xml:space="preserve"> </t>
  </si>
  <si>
    <t>五、事业单位经营性收入</t>
  </si>
  <si>
    <t>二、项目支出</t>
  </si>
  <si>
    <t>六、转移性收入</t>
  </si>
  <si>
    <t>三、其他支出</t>
  </si>
  <si>
    <t xml:space="preserve">    其中：上级财政补助收入</t>
  </si>
  <si>
    <t>七、其他收入</t>
  </si>
  <si>
    <t>本年收入合计</t>
  </si>
  <si>
    <t>本年支出合计</t>
  </si>
  <si>
    <t>六、用事业基金弥补收支差额</t>
  </si>
  <si>
    <t>四、事业单位结余分配</t>
  </si>
  <si>
    <t>七、上年结转</t>
  </si>
  <si>
    <t xml:space="preserve">    其中：转入事业基金</t>
  </si>
  <si>
    <t>五、结转下年</t>
  </si>
  <si>
    <t>收入总计</t>
  </si>
  <si>
    <t>支出总计</t>
  </si>
  <si>
    <t>支出预算总表</t>
  </si>
  <si>
    <t>项                   目</t>
  </si>
  <si>
    <t>小计</t>
  </si>
  <si>
    <t>基本支出</t>
  </si>
  <si>
    <t>项目支出</t>
  </si>
  <si>
    <t>单位代码
（科目编码）</t>
  </si>
  <si>
    <t xml:space="preserve">单位名称(科目名称)
</t>
  </si>
  <si>
    <t xml:space="preserve">合计：
</t>
  </si>
  <si>
    <t>201</t>
  </si>
  <si>
    <t>卫生局</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</si>
  <si>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</si>
  <si>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</si>
  <si>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</si>
  <si>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</si>
  <si>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</si>
  <si>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</si>
  <si>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</si>
  <si>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</si>
  <si>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</si>
  <si>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</si>
  <si>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21001</t>
  </si>
  <si>
    <t xml:space="preserve">    卫生健康管理事务</t>
  </si>
  <si>
    <t xml:space="preserve">      2100101</t>
  </si>
  <si>
    <t xml:space="preserve">      行政运行</t>
  </si>
  <si>
    <t xml:space="preserve">      2100102</t>
  </si>
  <si>
    <t xml:space="preserve">      一般行政管理事务</t>
  </si>
  <si>
    <t xml:space="preserve">    21002</t>
  </si>
  <si>
    <t xml:space="preserve">    公立医院</t>
  </si>
  <si>
    <t xml:space="preserve">      2100201</t>
  </si>
  <si>
    <t xml:space="preserve">      综合医院</t>
  </si>
  <si>
    <t xml:space="preserve">      2100202</t>
  </si>
  <si>
    <t xml:space="preserve">      中医（民族）医院</t>
  </si>
  <si>
    <t xml:space="preserve">    21007</t>
  </si>
  <si>
    <t xml:space="preserve">    计划生育事务</t>
  </si>
  <si>
    <t xml:space="preserve">      2100799</t>
  </si>
  <si>
    <t xml:space="preserve">      其他计划生育事务支出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</si>
  <si>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</si>
  <si>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</si>
  <si>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</si>
  <si>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</si>
  <si>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</si>
  <si>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</si>
  <si>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</si>
  <si>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</si>
  <si>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</si>
  <si>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</si>
  <si>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</si>
  <si>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</si>
  <si>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</si>
  <si>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</si>
  <si>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支出预算总表（政府经济分类科目）</t>
  </si>
  <si>
    <t>项                目</t>
  </si>
  <si>
    <t>当年财政拨款</t>
  </si>
  <si>
    <t>科目编码</t>
  </si>
  <si>
    <t>单位名称（科目名称）</t>
  </si>
  <si>
    <t>合计</t>
  </si>
  <si>
    <t>类</t>
  </si>
  <si>
    <t>款</t>
  </si>
  <si>
    <t>合计：</t>
  </si>
  <si>
    <t>501</t>
  </si>
  <si>
    <t xml:space="preserve">  机关工资福利支出</t>
  </si>
  <si>
    <t>01</t>
  </si>
  <si>
    <t xml:space="preserve">    工资奖金津补贴</t>
  </si>
  <si>
    <t>02</t>
  </si>
  <si>
    <t xml:space="preserve">    社会保障缴费</t>
  </si>
  <si>
    <t>03</t>
  </si>
  <si>
    <t xml:space="preserve">    住房公积金</t>
  </si>
  <si>
    <t>502</t>
  </si>
  <si>
    <t xml:space="preserve">  机关商品和服务支出</t>
  </si>
  <si>
    <t xml:space="preserve">    办公经费</t>
  </si>
  <si>
    <t xml:space="preserve">    会议费</t>
  </si>
  <si>
    <t xml:space="preserve">    培训费</t>
  </si>
  <si>
    <t>05</t>
  </si>
  <si>
    <t xml:space="preserve">    委托业务费</t>
  </si>
  <si>
    <t>06</t>
  </si>
  <si>
    <t xml:space="preserve">    公务接待费</t>
  </si>
  <si>
    <t>09</t>
  </si>
  <si>
    <t xml:space="preserve">    维修（护）费</t>
  </si>
  <si>
    <t>99</t>
  </si>
  <si>
    <t xml:space="preserve">    其他商品和服务支出</t>
  </si>
  <si>
    <t>505</t>
  </si>
  <si>
    <t xml:space="preserve">  对事业单位经常性补助</t>
  </si>
  <si>
    <t>509</t>
  </si>
  <si>
    <t xml:space="preserve">  对个人和家庭的补助</t>
  </si>
  <si>
    <t xml:space="preserve">    社会福利和救助</t>
  </si>
  <si>
    <t xml:space="preserve">    其他对个人和家庭的补助</t>
  </si>
  <si>
    <t>财政拨款-人员支出预算表</t>
  </si>
  <si>
    <t xml:space="preserve">合计
</t>
  </si>
  <si>
    <t xml:space="preserve">基本工资
</t>
  </si>
  <si>
    <t xml:space="preserve">津贴补贴
</t>
  </si>
  <si>
    <t xml:space="preserve">奖金
</t>
  </si>
  <si>
    <t>社会保障缴费</t>
  </si>
  <si>
    <t xml:space="preserve">住房公积金
</t>
  </si>
  <si>
    <t>绩效工资</t>
  </si>
  <si>
    <t xml:space="preserve">其他工资福利支出
</t>
  </si>
  <si>
    <t>单位代码
（科目代码）</t>
  </si>
  <si>
    <t xml:space="preserve">单位名称(科目)
</t>
  </si>
  <si>
    <t xml:space="preserve">小计
</t>
  </si>
  <si>
    <t>养老保险</t>
  </si>
  <si>
    <t xml:space="preserve">医疗保险
</t>
  </si>
  <si>
    <t xml:space="preserve">工伤保险
</t>
  </si>
  <si>
    <t xml:space="preserve">失业保险
</t>
  </si>
  <si>
    <t xml:space="preserve">职业年金
</t>
  </si>
  <si>
    <t>公务员医疗补助</t>
  </si>
  <si>
    <t>其他社保缴费</t>
  </si>
  <si>
    <t>财政拨款-公用支出预算表</t>
  </si>
  <si>
    <t>办公费</t>
  </si>
  <si>
    <t>印刷费</t>
  </si>
  <si>
    <t>咨询费</t>
  </si>
  <si>
    <t>手续费</t>
  </si>
  <si>
    <t xml:space="preserve">水费
</t>
  </si>
  <si>
    <t>电费</t>
  </si>
  <si>
    <t>邮电费</t>
  </si>
  <si>
    <t>取暖费</t>
  </si>
  <si>
    <t>物业管理费</t>
  </si>
  <si>
    <t>差旅费</t>
  </si>
  <si>
    <t>因公出国(境)费用</t>
  </si>
  <si>
    <t>维修(护)费</t>
  </si>
  <si>
    <t>租赁费</t>
  </si>
  <si>
    <t>会议费</t>
  </si>
  <si>
    <t>培训费</t>
  </si>
  <si>
    <t>公务接待费</t>
  </si>
  <si>
    <t xml:space="preserve">专用材料费
</t>
  </si>
  <si>
    <t xml:space="preserve">被装购置费
</t>
  </si>
  <si>
    <t>专用燃料费</t>
  </si>
  <si>
    <t>劳务费</t>
  </si>
  <si>
    <t>委托业务费</t>
  </si>
  <si>
    <t xml:space="preserve">工会经费
</t>
  </si>
  <si>
    <t xml:space="preserve">福利费
</t>
  </si>
  <si>
    <t>公务用车运行维护费</t>
  </si>
  <si>
    <t>其他交通费</t>
  </si>
  <si>
    <t>税金及附加费用</t>
  </si>
  <si>
    <t>其他商品和服务支出</t>
  </si>
  <si>
    <t>对个人和家庭的补助支出预算表</t>
  </si>
  <si>
    <t>离休费</t>
  </si>
  <si>
    <t>退休费</t>
  </si>
  <si>
    <t>退役(职)费</t>
  </si>
  <si>
    <t>抚恤金</t>
  </si>
  <si>
    <t>生活补助</t>
  </si>
  <si>
    <t>救济费</t>
  </si>
  <si>
    <t>医疗费</t>
  </si>
  <si>
    <t>助学金</t>
  </si>
  <si>
    <t>奖励金</t>
  </si>
  <si>
    <t>个人农业生产补贴</t>
  </si>
  <si>
    <t>代缴社会保险</t>
  </si>
  <si>
    <t>其他对个人家庭的补助</t>
  </si>
  <si>
    <t>项目支出预算表</t>
  </si>
  <si>
    <t xml:space="preserve"> 一般公共预算资金</t>
  </si>
  <si>
    <t>转移收入安排</t>
  </si>
  <si>
    <t>政府性基金安排</t>
  </si>
  <si>
    <t xml:space="preserve"> 国有资本经营收入安排</t>
  </si>
  <si>
    <t>事业收入及事业经营收入安排</t>
  </si>
  <si>
    <t>其他资金安排</t>
  </si>
  <si>
    <t>科目
编码</t>
  </si>
  <si>
    <t>科目名称</t>
  </si>
  <si>
    <t>单位名称(项目)</t>
  </si>
  <si>
    <t>其中：上级财
政补助安排</t>
  </si>
  <si>
    <t>201-卫生局</t>
  </si>
  <si>
    <t>2100101</t>
  </si>
  <si>
    <t>行政运行</t>
  </si>
  <si>
    <t xml:space="preserve">    绩效奖缴存住房公积金</t>
  </si>
  <si>
    <t>2100102</t>
  </si>
  <si>
    <t>一般行政管理事务</t>
  </si>
  <si>
    <t xml:space="preserve">    除四害工作经费</t>
  </si>
  <si>
    <t xml:space="preserve">    公共卫生督导工作经费</t>
  </si>
  <si>
    <t xml:space="preserve">    红十字救灾、救助费</t>
  </si>
  <si>
    <t xml:space="preserve">    卫生系统网络建设、疫情直报经费</t>
  </si>
  <si>
    <t xml:space="preserve">    卫生下乡及巡回医疗</t>
  </si>
  <si>
    <t>上级补助-公用支出预算表</t>
  </si>
  <si>
    <t>部门整体支出绩效目标申报表</t>
  </si>
  <si>
    <r>
      <t>（</t>
    </r>
    <r>
      <rPr>
        <sz val="12"/>
        <rFont val="Times New Roman"/>
        <family val="1"/>
        <charset val="0"/>
      </rPr>
      <t xml:space="preserve">      2020  </t>
    </r>
    <r>
      <rPr>
        <sz val="12"/>
        <rFont val="宋体"/>
        <charset val="134"/>
      </rPr>
      <t>年度）</t>
    </r>
  </si>
  <si>
    <t>部门名称</t>
  </si>
  <si>
    <t>岳池县卫生健康局</t>
  </si>
  <si>
    <t>年度
主要
任务</t>
  </si>
  <si>
    <t>任务名称</t>
  </si>
  <si>
    <t>主要内容</t>
  </si>
  <si>
    <t>预算金额（万元）</t>
  </si>
  <si>
    <t>总额</t>
  </si>
  <si>
    <t>财政拨款</t>
  </si>
  <si>
    <t>其他资金</t>
  </si>
  <si>
    <t>机关人员工资、津补贴、社保费、公积金及日常运行经费</t>
  </si>
  <si>
    <t>事业运行</t>
  </si>
  <si>
    <t>卫生健康信息中心人员工资、津补贴、社保费、公积金及日常运行经费</t>
  </si>
  <si>
    <t>加强红十字救灾、救助</t>
  </si>
  <si>
    <t>对县域内重症患者进行救助</t>
  </si>
  <si>
    <t>加强全县除四害工作</t>
  </si>
  <si>
    <t>完成2020年除四害目标任务</t>
  </si>
  <si>
    <t>加强公共卫生督导工作</t>
  </si>
  <si>
    <t>对全县基层医疗卫生机构进行公共卫生工作进行督导检查，每个医疗卫生机构每年督导检查不少于6次</t>
  </si>
  <si>
    <t>加强卫生下乡及巡回医疗服务</t>
  </si>
  <si>
    <t>组织医务人员深入开展卫生下乡及巡回医疗60次，服务群众25000余人次</t>
  </si>
  <si>
    <t>加强卫生系统网络、疫情直报维护</t>
  </si>
  <si>
    <t>对疫情直报系统进行维护</t>
  </si>
  <si>
    <t>绩效奖缴存住房公积金</t>
  </si>
  <si>
    <t>项目运行</t>
  </si>
  <si>
    <t>重点专科建设、信息化建设</t>
  </si>
  <si>
    <t>科教运行</t>
  </si>
  <si>
    <t>科研课题经费、高端人才引进费用、住院医规培训费及补助、学术交流培训进修经费、成果推广转化和奖励经费</t>
  </si>
  <si>
    <t>业务运行</t>
  </si>
  <si>
    <t>日常业务工作经费</t>
  </si>
  <si>
    <t>金额合计</t>
  </si>
  <si>
    <t>年度
总体
目标</t>
  </si>
  <si>
    <t>全面深入学习贯彻党的十九大和十九届四中全会精神，以习近平新时代中国特色社会主义思想和习近平关于卫生健康工作重要论述为指导，坚持稳中求进工作总基调和健康优先战略，贯彻“预防为主、防治结合”“中西并重”策略，全面落实中省市卫生健康工作重大决策部署，突出健康扶贫重大政治任务，持续深化医药卫生体制改革，切实提升医疗服务质量，有效预防控制重大疾病，着力促进卫生健康融合发展，进一步增强人民群众获得感，为加快建设美丽繁荣和谐岳池和迈入全省县域经济“第一方阵”提供强力健康保障。</t>
  </si>
  <si>
    <t>年
度
绩
效
指
标</t>
  </si>
  <si>
    <t>一级指标</t>
  </si>
  <si>
    <t>二级指标</t>
  </si>
  <si>
    <t>三级指标</t>
  </si>
  <si>
    <t>指标值（包含数字及文字描述）</t>
  </si>
  <si>
    <t>完成指标</t>
  </si>
  <si>
    <t>数量指标</t>
  </si>
  <si>
    <t>红十字救灾、救助人次</t>
  </si>
  <si>
    <t>&gt;=10人次</t>
  </si>
  <si>
    <t>疫情直报系统维护次数</t>
  </si>
  <si>
    <t>12次</t>
  </si>
  <si>
    <t>公卫督导次数</t>
  </si>
  <si>
    <t>每个医疗卫生机构&gt;=6次</t>
  </si>
  <si>
    <t>印制除四害宣传单</t>
  </si>
  <si>
    <t>0.5万份</t>
  </si>
  <si>
    <t>卫生下乡及巡回医疗次数</t>
  </si>
  <si>
    <t>&gt;=60次</t>
  </si>
  <si>
    <t>市级医疗临床重点专科建设数量</t>
  </si>
  <si>
    <t>成立新科室</t>
  </si>
  <si>
    <t>信息化建设</t>
  </si>
  <si>
    <t>县级医疗临床重点专科建设数量</t>
  </si>
  <si>
    <t>全年出院人次增加</t>
  </si>
  <si>
    <t>3504人次</t>
  </si>
  <si>
    <t>成本指标</t>
  </si>
  <si>
    <t>宣传单</t>
  </si>
  <si>
    <t>0.1元/份</t>
  </si>
  <si>
    <t>疫情直报系统维护费用</t>
  </si>
  <si>
    <t>2700/年</t>
  </si>
  <si>
    <t>红十字救助标准</t>
  </si>
  <si>
    <t>810元/人次</t>
  </si>
  <si>
    <t>时效指标</t>
  </si>
  <si>
    <t>完成时限</t>
  </si>
  <si>
    <t>2020年12月底前</t>
  </si>
  <si>
    <t>效益指标</t>
  </si>
  <si>
    <t>社会效益
指标</t>
  </si>
  <si>
    <t>医疗服务水平</t>
  </si>
  <si>
    <t>稳步增强</t>
  </si>
  <si>
    <t>群众健康状况</t>
  </si>
  <si>
    <t>持续提升</t>
  </si>
  <si>
    <t>满意度
指标</t>
  </si>
  <si>
    <t>满意度指标</t>
  </si>
  <si>
    <t>群众满意度</t>
  </si>
  <si>
    <t>&gt;80%</t>
  </si>
  <si>
    <t>岳池县2020年县级部门预算项目支出绩效目标汇总表</t>
  </si>
  <si>
    <t>项目单位
（项目名称）</t>
  </si>
  <si>
    <t>项目资金</t>
  </si>
  <si>
    <t>年度目标</t>
  </si>
  <si>
    <t>绩效指标</t>
  </si>
  <si>
    <t>项目完成指标</t>
  </si>
  <si>
    <t>资金总额</t>
  </si>
  <si>
    <t>指标值</t>
  </si>
  <si>
    <r>
      <rPr>
        <sz val="9"/>
        <rFont val="Times New Roman"/>
        <charset val="134"/>
      </rPr>
      <t xml:space="preserve"> </t>
    </r>
    <r>
      <rPr>
        <sz val="9"/>
        <rFont val="宋体"/>
        <charset val="134"/>
      </rPr>
      <t>红十字救灾、救助费</t>
    </r>
  </si>
  <si>
    <t>成本测算</t>
  </si>
  <si>
    <r>
      <rPr>
        <sz val="9"/>
        <rFont val="宋体"/>
        <charset val="134"/>
      </rPr>
      <t>救助、救灾费预计</t>
    </r>
    <r>
      <rPr>
        <sz val="9"/>
        <rFont val="Times New Roman"/>
        <charset val="134"/>
      </rPr>
      <t>0.81</t>
    </r>
    <r>
      <rPr>
        <sz val="9"/>
        <rFont val="宋体"/>
        <charset val="134"/>
      </rPr>
      <t>万元</t>
    </r>
  </si>
  <si>
    <t>拟达成效</t>
  </si>
  <si>
    <t>减轻被救助对象经济负担</t>
  </si>
  <si>
    <t>救助对象满意度</t>
  </si>
  <si>
    <t>&gt;90%</t>
  </si>
  <si>
    <t>完成时间</t>
  </si>
  <si>
    <r>
      <rPr>
        <sz val="9"/>
        <rFont val="Times New Roman"/>
        <charset val="134"/>
      </rPr>
      <t>2020</t>
    </r>
    <r>
      <rPr>
        <sz val="9"/>
        <rFont val="宋体"/>
        <charset val="134"/>
      </rPr>
      <t>年</t>
    </r>
    <r>
      <rPr>
        <sz val="9"/>
        <rFont val="Times New Roman"/>
        <charset val="134"/>
      </rPr>
      <t>12</t>
    </r>
    <r>
      <rPr>
        <sz val="9"/>
        <rFont val="宋体"/>
        <charset val="134"/>
      </rPr>
      <t>月初</t>
    </r>
  </si>
  <si>
    <t>开展时间</t>
  </si>
  <si>
    <r>
      <rPr>
        <sz val="9"/>
        <rFont val="Times New Roman"/>
        <charset val="134"/>
      </rPr>
      <t>2020</t>
    </r>
    <r>
      <rPr>
        <sz val="9"/>
        <rFont val="宋体"/>
        <charset val="134"/>
      </rPr>
      <t>年</t>
    </r>
  </si>
  <si>
    <t>救助人次</t>
  </si>
  <si>
    <r>
      <rPr>
        <sz val="9"/>
        <rFont val="Times New Roman"/>
        <charset val="134"/>
      </rPr>
      <t>10</t>
    </r>
    <r>
      <rPr>
        <sz val="9"/>
        <rFont val="宋体"/>
        <charset val="134"/>
      </rPr>
      <t>人次</t>
    </r>
  </si>
  <si>
    <t>除四害工作经费</t>
  </si>
  <si>
    <r>
      <rPr>
        <sz val="9"/>
        <rFont val="宋体"/>
        <charset val="134"/>
      </rPr>
      <t>完成</t>
    </r>
    <r>
      <rPr>
        <sz val="9"/>
        <rFont val="Times New Roman"/>
        <charset val="134"/>
      </rPr>
      <t>2020</t>
    </r>
    <r>
      <rPr>
        <sz val="9"/>
        <rFont val="宋体"/>
        <charset val="134"/>
      </rPr>
      <t>年除四害目标任务</t>
    </r>
  </si>
  <si>
    <r>
      <rPr>
        <sz val="9"/>
        <rFont val="宋体"/>
        <charset val="134"/>
      </rPr>
      <t>进行除四害宣传活动、发放宣传资料等预计费用</t>
    </r>
    <r>
      <rPr>
        <sz val="9"/>
        <rFont val="Times New Roman"/>
        <charset val="134"/>
      </rPr>
      <t>0.54</t>
    </r>
    <r>
      <rPr>
        <sz val="9"/>
        <rFont val="宋体"/>
        <charset val="134"/>
      </rPr>
      <t>万元</t>
    </r>
  </si>
  <si>
    <t>经过除四害活动，达到国家除四害标准</t>
  </si>
  <si>
    <t>公众满意度</t>
  </si>
  <si>
    <r>
      <rPr>
        <sz val="9"/>
        <rFont val="Times New Roman"/>
        <charset val="134"/>
      </rPr>
      <t>2020</t>
    </r>
    <r>
      <rPr>
        <sz val="9"/>
        <rFont val="宋体"/>
        <charset val="134"/>
      </rPr>
      <t>年</t>
    </r>
    <r>
      <rPr>
        <sz val="9"/>
        <rFont val="Times New Roman"/>
        <charset val="134"/>
      </rPr>
      <t>12</t>
    </r>
    <r>
      <rPr>
        <sz val="9"/>
        <rFont val="宋体"/>
        <charset val="134"/>
      </rPr>
      <t>月前</t>
    </r>
  </si>
  <si>
    <r>
      <rPr>
        <sz val="9"/>
        <rFont val="Times New Roman"/>
        <charset val="134"/>
      </rPr>
      <t>0.5</t>
    </r>
    <r>
      <rPr>
        <sz val="9"/>
        <rFont val="宋体"/>
        <charset val="134"/>
      </rPr>
      <t>万份</t>
    </r>
  </si>
  <si>
    <t>宣传活动</t>
  </si>
  <si>
    <r>
      <rPr>
        <sz val="9"/>
        <rFont val="Times New Roman"/>
        <charset val="134"/>
      </rPr>
      <t>4</t>
    </r>
    <r>
      <rPr>
        <sz val="9"/>
        <rFont val="宋体"/>
        <charset val="134"/>
      </rPr>
      <t>次</t>
    </r>
  </si>
  <si>
    <t>公共卫生督导工作经费</t>
  </si>
  <si>
    <r>
      <rPr>
        <sz val="9"/>
        <rFont val="宋体"/>
        <charset val="134"/>
      </rPr>
      <t>对全县基层医疗卫生机构进行公共卫生工作进行督导检查，每个医疗卫生机构每年督导检查不少于</t>
    </r>
    <r>
      <rPr>
        <sz val="9"/>
        <rFont val="Times New Roman"/>
        <charset val="134"/>
      </rPr>
      <t>6</t>
    </r>
    <r>
      <rPr>
        <sz val="9"/>
        <rFont val="宋体"/>
        <charset val="134"/>
      </rPr>
      <t>次</t>
    </r>
  </si>
  <si>
    <r>
      <rPr>
        <sz val="9"/>
        <rFont val="宋体"/>
        <charset val="134"/>
      </rPr>
      <t>完成全县基层医疗卫生机构工作公共卫生工作经费预计</t>
    </r>
    <r>
      <rPr>
        <sz val="9"/>
        <rFont val="Times New Roman"/>
        <charset val="134"/>
      </rPr>
      <t>1.62</t>
    </r>
    <r>
      <rPr>
        <sz val="9"/>
        <rFont val="宋体"/>
        <charset val="134"/>
      </rPr>
      <t>万元</t>
    </r>
  </si>
  <si>
    <r>
      <rPr>
        <sz val="9"/>
        <rFont val="宋体"/>
        <charset val="134"/>
      </rPr>
      <t>认真落实</t>
    </r>
    <r>
      <rPr>
        <sz val="9"/>
        <rFont val="Times New Roman"/>
        <charset val="134"/>
      </rPr>
      <t>14</t>
    </r>
    <r>
      <rPr>
        <sz val="9"/>
        <rFont val="宋体"/>
        <charset val="134"/>
      </rPr>
      <t>项基本公共卫生服务项目，不断提升基层医疗卫生机构公共卫生服务能力</t>
    </r>
  </si>
  <si>
    <t>督导对象满意度</t>
  </si>
  <si>
    <t>乡镇卫生院</t>
  </si>
  <si>
    <r>
      <rPr>
        <sz val="9"/>
        <rFont val="Times New Roman"/>
        <charset val="134"/>
      </rPr>
      <t>&gt;=6</t>
    </r>
    <r>
      <rPr>
        <sz val="9"/>
        <rFont val="宋体"/>
        <charset val="134"/>
      </rPr>
      <t>次</t>
    </r>
    <r>
      <rPr>
        <sz val="9"/>
        <rFont val="Times New Roman"/>
        <charset val="134"/>
      </rPr>
      <t>/</t>
    </r>
    <r>
      <rPr>
        <sz val="9"/>
        <rFont val="宋体"/>
        <charset val="134"/>
      </rPr>
      <t>每个医院</t>
    </r>
  </si>
  <si>
    <t>卫生下乡及巡回医疗</t>
  </si>
  <si>
    <r>
      <rPr>
        <sz val="9"/>
        <rFont val="宋体"/>
        <charset val="134"/>
      </rPr>
      <t>组织医务人员深入开展卫生下乡及巡回医疗</t>
    </r>
    <r>
      <rPr>
        <sz val="9"/>
        <rFont val="Times New Roman"/>
        <charset val="134"/>
      </rPr>
      <t>60</t>
    </r>
    <r>
      <rPr>
        <sz val="9"/>
        <rFont val="宋体"/>
        <charset val="134"/>
      </rPr>
      <t>次，服务群众</t>
    </r>
    <r>
      <rPr>
        <sz val="9"/>
        <rFont val="Times New Roman"/>
        <charset val="134"/>
      </rPr>
      <t>25000</t>
    </r>
    <r>
      <rPr>
        <sz val="9"/>
        <rFont val="宋体"/>
        <charset val="134"/>
      </rPr>
      <t>余人次</t>
    </r>
  </si>
  <si>
    <r>
      <rPr>
        <sz val="9"/>
        <rFont val="宋体"/>
        <charset val="134"/>
      </rPr>
      <t>开展卫生下乡及巡回医疗活动等经费预计</t>
    </r>
    <r>
      <rPr>
        <sz val="9"/>
        <rFont val="Times New Roman"/>
        <charset val="134"/>
      </rPr>
      <t>1.62</t>
    </r>
    <r>
      <rPr>
        <sz val="9"/>
        <rFont val="宋体"/>
        <charset val="134"/>
      </rPr>
      <t>万元</t>
    </r>
  </si>
  <si>
    <t>宣传卫生知识，提高老百姓健康意识</t>
  </si>
  <si>
    <t>服务对象满意度</t>
  </si>
  <si>
    <t>完成卫生下乡及巡回医疗</t>
  </si>
  <si>
    <r>
      <rPr>
        <sz val="9"/>
        <rFont val="Times New Roman"/>
        <charset val="134"/>
      </rPr>
      <t>60</t>
    </r>
    <r>
      <rPr>
        <sz val="9"/>
        <rFont val="宋体"/>
        <charset val="134"/>
      </rPr>
      <t>次</t>
    </r>
  </si>
  <si>
    <t>卫生系统网络建设、疫情直报</t>
  </si>
  <si>
    <r>
      <rPr>
        <sz val="9"/>
        <rFont val="宋体"/>
        <charset val="134"/>
      </rPr>
      <t>疫情直报系统维护预计</t>
    </r>
    <r>
      <rPr>
        <sz val="9"/>
        <rFont val="Times New Roman"/>
        <charset val="134"/>
      </rPr>
      <t>0.27</t>
    </r>
    <r>
      <rPr>
        <sz val="9"/>
        <rFont val="宋体"/>
        <charset val="134"/>
      </rPr>
      <t>万元</t>
    </r>
  </si>
  <si>
    <t>确保疫情直报系统运行顺畅</t>
  </si>
  <si>
    <t>卫生系统疫情直报系统维护</t>
  </si>
  <si>
    <r>
      <rPr>
        <sz val="9"/>
        <rFont val="Times New Roman"/>
        <charset val="134"/>
      </rPr>
      <t>12</t>
    </r>
    <r>
      <rPr>
        <sz val="9"/>
        <rFont val="宋体"/>
        <charset val="134"/>
      </rPr>
      <t>次</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</si>
</sst>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4">
    <font>
      <sz val="10"/>
      <color indexed="8"/>
      <name val="Arial"/>
      <charset val="134"/>
    </font>
    <font>
      <sz val="11"/>
      <color indexed="8"/>
      <name val="宋体"/>
      <charset val="134"/>
    </font>
    <font>
      <b/>
      <sz val="22"/>
      <name val="方正小标宋简体"/>
      <charset val="134"/>
    </font>
    <font>
      <sz val="10"/>
      <name val="宋体"/>
      <charset val="134"/>
    </font>
    <font>
      <sz val="11"/>
      <name val="宋体"/>
      <charset val="134"/>
    </font>
    <font>
      <b/>
      <sz val="11"/>
      <name val="宋体"/>
      <charset val="134"/>
    </font>
    <font>
      <b/>
      <sz val="9"/>
      <name val="宋体"/>
      <charset val="134"/>
    </font>
    <font>
      <b/>
      <sz val="9"/>
      <name val="Times New Roman"/>
      <charset val="134"/>
    </font>
    <font>
      <b/>
      <sz val="9"/>
      <color indexed="8"/>
      <name val="Times New Roman"/>
      <charset val="134"/>
    </font>
    <font>
      <sz val="9"/>
      <name val="Times New Roman"/>
      <charset val="134"/>
    </font>
    <font>
      <sz val="9"/>
      <name val="宋体"/>
      <charset val="134"/>
    </font>
    <font>
      <sz val="12"/>
      <name val="宋体"/>
      <charset val="134"/>
    </font>
    <font>
      <sz val="12"/>
      <name val="黑体"/>
      <charset val="134"/>
    </font>
    <font>
      <b/>
      <sz val="16"/>
      <name val="宋体"/>
      <charset val="134"/>
    </font>
    <font>
      <sz val="8"/>
      <name val="宋体"/>
      <charset val="134"/>
    </font>
    <font>
      <b/>
      <sz val="20"/>
      <color indexed="8"/>
      <name val="宋体"/>
      <charset val="134"/>
    </font>
    <font>
      <sz val="10"/>
      <color indexed="8"/>
      <name val="宋体"/>
      <charset val="134"/>
    </font>
    <font>
      <sz val="9"/>
      <color indexed="8"/>
      <name val="宋体"/>
      <charset val="134"/>
    </font>
    <font>
      <sz val="9"/>
      <color indexed="8"/>
      <name val="Arial"/>
      <charset val="134"/>
    </font>
    <font>
      <b/>
      <sz val="16"/>
      <color indexed="8"/>
      <name val="宋体"/>
      <charset val="134"/>
    </font>
    <font>
      <b/>
      <sz val="24"/>
      <color indexed="8"/>
      <name val="微软雅黑"/>
      <charset val="134"/>
    </font>
    <font>
      <sz val="12"/>
      <color indexed="8"/>
      <name val="宋体"/>
      <charset val="134"/>
    </font>
    <font>
      <sz val="6"/>
      <color indexed="8"/>
      <name val="Arial"/>
      <charset val="134"/>
    </font>
    <font>
      <sz val="11"/>
      <color theme="0"/>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theme="1"/>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2"/>
      <name val="Times New Roman"/>
      <family val="1"/>
      <charset val="0"/>
    </font>
  </fonts>
  <fills count="33">
    <fill>
      <patternFill patternType="none"/>
    </fill>
    <fill>
      <patternFill patternType="gray125"/>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42" fontId="11" fillId="0" borderId="0" applyFont="0" applyFill="0" applyBorder="0" applyAlignment="0" applyProtection="0">
      <alignment vertical="center"/>
    </xf>
    <xf numFmtId="0" fontId="24" fillId="13" borderId="0" applyNumberFormat="0" applyBorder="0" applyAlignment="0" applyProtection="0">
      <alignment vertical="center"/>
    </xf>
    <xf numFmtId="0" fontId="33" fillId="20" borderId="2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24" fillId="9" borderId="0" applyNumberFormat="0" applyBorder="0" applyAlignment="0" applyProtection="0">
      <alignment vertical="center"/>
    </xf>
    <xf numFmtId="0" fontId="30" fillId="10" borderId="0" applyNumberFormat="0" applyBorder="0" applyAlignment="0" applyProtection="0">
      <alignment vertical="center"/>
    </xf>
    <xf numFmtId="43" fontId="11" fillId="0" borderId="0" applyFont="0" applyFill="0" applyBorder="0" applyAlignment="0" applyProtection="0">
      <alignment vertical="center"/>
    </xf>
    <xf numFmtId="0" fontId="23" fillId="8" borderId="0" applyNumberFormat="0" applyBorder="0" applyAlignment="0" applyProtection="0">
      <alignment vertical="center"/>
    </xf>
    <xf numFmtId="0" fontId="40" fillId="0" borderId="0" applyNumberFormat="0" applyFill="0" applyBorder="0" applyAlignment="0" applyProtection="0">
      <alignment vertical="center"/>
    </xf>
    <xf numFmtId="9" fontId="11" fillId="0" borderId="0" applyFont="0" applyFill="0" applyBorder="0" applyAlignment="0" applyProtection="0">
      <alignment vertical="center"/>
    </xf>
    <xf numFmtId="0" fontId="42" fillId="0" borderId="0" applyNumberFormat="0" applyFill="0" applyBorder="0" applyAlignment="0" applyProtection="0">
      <alignment vertical="center"/>
    </xf>
    <xf numFmtId="0" fontId="36" fillId="23" borderId="31" applyNumberFormat="0" applyFont="0" applyAlignment="0" applyProtection="0">
      <alignment vertical="center"/>
    </xf>
    <xf numFmtId="0" fontId="23" fillId="32" borderId="0" applyNumberFormat="0" applyBorder="0" applyAlignment="0" applyProtection="0">
      <alignment vertical="center"/>
    </xf>
    <xf numFmtId="0" fontId="3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5" fillId="0" borderId="27" applyNumberFormat="0" applyFill="0" applyAlignment="0" applyProtection="0">
      <alignment vertical="center"/>
    </xf>
    <xf numFmtId="0" fontId="27" fillId="0" borderId="27" applyNumberFormat="0" applyFill="0" applyAlignment="0" applyProtection="0">
      <alignment vertical="center"/>
    </xf>
    <xf numFmtId="0" fontId="23" fillId="5" borderId="0" applyNumberFormat="0" applyBorder="0" applyAlignment="0" applyProtection="0">
      <alignment vertical="center"/>
    </xf>
    <xf numFmtId="0" fontId="38" fillId="0" borderId="32" applyNumberFormat="0" applyFill="0" applyAlignment="0" applyProtection="0">
      <alignment vertical="center"/>
    </xf>
    <xf numFmtId="0" fontId="23" fillId="19" borderId="0" applyNumberFormat="0" applyBorder="0" applyAlignment="0" applyProtection="0">
      <alignment vertical="center"/>
    </xf>
    <xf numFmtId="0" fontId="26" fillId="4" borderId="26" applyNumberFormat="0" applyAlignment="0" applyProtection="0">
      <alignment vertical="center"/>
    </xf>
    <xf numFmtId="0" fontId="25" fillId="4" borderId="25" applyNumberFormat="0" applyAlignment="0" applyProtection="0">
      <alignment vertical="center"/>
    </xf>
    <xf numFmtId="0" fontId="29" fillId="7" borderId="28" applyNumberFormat="0" applyAlignment="0" applyProtection="0">
      <alignment vertical="center"/>
    </xf>
    <xf numFmtId="0" fontId="24" fillId="3" borderId="0" applyNumberFormat="0" applyBorder="0" applyAlignment="0" applyProtection="0">
      <alignment vertical="center"/>
    </xf>
    <xf numFmtId="0" fontId="23" fillId="2" borderId="0" applyNumberFormat="0" applyBorder="0" applyAlignment="0" applyProtection="0">
      <alignment vertical="center"/>
    </xf>
    <xf numFmtId="0" fontId="34" fillId="0" borderId="30" applyNumberFormat="0" applyFill="0" applyAlignment="0" applyProtection="0">
      <alignment vertical="center"/>
    </xf>
    <xf numFmtId="0" fontId="32" fillId="0" borderId="29" applyNumberFormat="0" applyFill="0" applyAlignment="0" applyProtection="0">
      <alignment vertical="center"/>
    </xf>
    <xf numFmtId="0" fontId="37" fillId="28" borderId="0" applyNumberFormat="0" applyBorder="0" applyAlignment="0" applyProtection="0">
      <alignment vertical="center"/>
    </xf>
    <xf numFmtId="0" fontId="31" fillId="16" borderId="0" applyNumberFormat="0" applyBorder="0" applyAlignment="0" applyProtection="0">
      <alignment vertical="center"/>
    </xf>
    <xf numFmtId="0" fontId="24" fillId="12" borderId="0" applyNumberFormat="0" applyBorder="0" applyAlignment="0" applyProtection="0">
      <alignment vertical="center"/>
    </xf>
    <xf numFmtId="0" fontId="23" fillId="11" borderId="0" applyNumberFormat="0" applyBorder="0" applyAlignment="0" applyProtection="0">
      <alignment vertical="center"/>
    </xf>
    <xf numFmtId="0" fontId="24" fillId="31" borderId="0" applyNumberFormat="0" applyBorder="0" applyAlignment="0" applyProtection="0">
      <alignment vertical="center"/>
    </xf>
    <xf numFmtId="0" fontId="24" fillId="27" borderId="0" applyNumberFormat="0" applyBorder="0" applyAlignment="0" applyProtection="0">
      <alignment vertical="center"/>
    </xf>
    <xf numFmtId="0" fontId="24" fillId="22" borderId="0" applyNumberFormat="0" applyBorder="0" applyAlignment="0" applyProtection="0">
      <alignment vertical="center"/>
    </xf>
    <xf numFmtId="0" fontId="24" fillId="30" borderId="0" applyNumberFormat="0" applyBorder="0" applyAlignment="0" applyProtection="0">
      <alignment vertical="center"/>
    </xf>
    <xf numFmtId="0" fontId="23" fillId="15" borderId="0" applyNumberFormat="0" applyBorder="0" applyAlignment="0" applyProtection="0">
      <alignment vertical="center"/>
    </xf>
    <xf numFmtId="0" fontId="23" fillId="21" borderId="0" applyNumberFormat="0" applyBorder="0" applyAlignment="0" applyProtection="0">
      <alignment vertical="center"/>
    </xf>
    <xf numFmtId="0" fontId="24" fillId="6" borderId="0" applyNumberFormat="0" applyBorder="0" applyAlignment="0" applyProtection="0">
      <alignment vertical="center"/>
    </xf>
    <xf numFmtId="0" fontId="24" fillId="14" borderId="0" applyNumberFormat="0" applyBorder="0" applyAlignment="0" applyProtection="0">
      <alignment vertical="center"/>
    </xf>
    <xf numFmtId="0" fontId="23" fillId="26" borderId="0" applyNumberFormat="0" applyBorder="0" applyAlignment="0" applyProtection="0">
      <alignment vertical="center"/>
    </xf>
    <xf numFmtId="0" fontId="24" fillId="29" borderId="0" applyNumberFormat="0" applyBorder="0" applyAlignment="0" applyProtection="0">
      <alignment vertical="center"/>
    </xf>
    <xf numFmtId="0" fontId="23" fillId="25" borderId="0" applyNumberFormat="0" applyBorder="0" applyAlignment="0" applyProtection="0">
      <alignment vertical="center"/>
    </xf>
    <xf numFmtId="0" fontId="23" fillId="24" borderId="0" applyNumberFormat="0" applyBorder="0" applyAlignment="0" applyProtection="0">
      <alignment vertical="center"/>
    </xf>
    <xf numFmtId="0" fontId="24" fillId="18" borderId="0" applyNumberFormat="0" applyBorder="0" applyAlignment="0" applyProtection="0">
      <alignment vertical="center"/>
    </xf>
    <xf numFmtId="0" fontId="23" fillId="17" borderId="0" applyNumberFormat="0" applyBorder="0" applyAlignment="0" applyProtection="0">
      <alignment vertical="center"/>
    </xf>
    <xf numFmtId="0" fontId="11" fillId="0" borderId="0">
      <alignment vertical="center"/>
    </xf>
    <xf numFmtId="1" fontId="17" fillId="0" borderId="0">
      <alignment vertical="center"/>
    </xf>
  </cellStyleXfs>
  <cellXfs count="170">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2" fillId="0" borderId="0" xfId="50" applyNumberFormat="1" applyFont="1" applyFill="1" applyBorder="1" applyAlignment="1">
      <alignment horizontal="center" vertical="center" wrapText="1"/>
    </xf>
    <xf numFmtId="0" fontId="3" fillId="0" borderId="0" xfId="0" applyNumberFormat="1" applyFont="1" applyFill="1" applyAlignment="1">
      <alignment vertical="center" wrapText="1"/>
    </xf>
    <xf numFmtId="0" fontId="4" fillId="0" borderId="0" xfId="50" applyNumberFormat="1" applyFont="1" applyFill="1" applyBorder="1" applyAlignment="1">
      <alignment horizontal="right" vertical="center" wrapText="1"/>
    </xf>
    <xf numFmtId="0" fontId="5" fillId="0" borderId="1" xfId="50" applyNumberFormat="1" applyFont="1" applyFill="1" applyBorder="1" applyAlignment="1">
      <alignment horizontal="center" vertical="center" wrapText="1"/>
    </xf>
    <xf numFmtId="0" fontId="5" fillId="0" borderId="2"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shrinkToFit="1"/>
    </xf>
    <xf numFmtId="176" fontId="7" fillId="0" borderId="1" xfId="50" applyNumberFormat="1" applyFont="1" applyFill="1" applyBorder="1" applyAlignment="1">
      <alignment horizontal="center" vertical="center" shrinkToFit="1"/>
    </xf>
    <xf numFmtId="0" fontId="7" fillId="0" borderId="1" xfId="50" applyNumberFormat="1" applyFont="1" applyFill="1" applyBorder="1" applyAlignment="1">
      <alignment horizontal="center" vertical="center" shrinkToFit="1"/>
    </xf>
    <xf numFmtId="0" fontId="7" fillId="0" borderId="1" xfId="50" applyNumberFormat="1" applyFont="1" applyFill="1" applyBorder="1" applyAlignment="1">
      <alignment horizontal="left" vertical="center" wrapText="1" shrinkToFit="1"/>
    </xf>
    <xf numFmtId="0" fontId="8"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7" fillId="0" borderId="1" xfId="0" applyFont="1" applyFill="1" applyBorder="1" applyAlignment="1">
      <alignment horizontal="left" vertical="center"/>
    </xf>
    <xf numFmtId="0" fontId="9" fillId="0" borderId="1" xfId="50" applyNumberFormat="1" applyFont="1" applyFill="1" applyBorder="1" applyAlignment="1">
      <alignment horizontal="center" vertical="center" wrapText="1" shrinkToFit="1"/>
    </xf>
    <xf numFmtId="176" fontId="9" fillId="0" borderId="1" xfId="50" applyNumberFormat="1" applyFont="1" applyFill="1" applyBorder="1" applyAlignment="1">
      <alignment horizontal="center" vertical="center" shrinkToFit="1"/>
    </xf>
    <xf numFmtId="0" fontId="9" fillId="0" borderId="1" xfId="50" applyNumberFormat="1" applyFont="1" applyFill="1" applyBorder="1" applyAlignment="1">
      <alignment horizontal="center" vertical="center" shrinkToFit="1"/>
    </xf>
    <xf numFmtId="0" fontId="10" fillId="0" borderId="1" xfId="50" applyNumberFormat="1" applyFont="1" applyFill="1" applyBorder="1" applyAlignment="1">
      <alignment horizontal="left" vertical="center" wrapText="1" shrinkToFit="1"/>
    </xf>
    <xf numFmtId="0" fontId="10" fillId="0" borderId="1" xfId="50" applyNumberFormat="1" applyFont="1" applyFill="1" applyBorder="1" applyAlignment="1">
      <alignment horizontal="left" vertical="center" wrapText="1"/>
    </xf>
    <xf numFmtId="0" fontId="9" fillId="0" borderId="1" xfId="50" applyNumberFormat="1" applyFont="1" applyFill="1" applyBorder="1" applyAlignment="1">
      <alignment horizontal="left" vertical="center" wrapText="1" shrinkToFit="1"/>
    </xf>
    <xf numFmtId="0" fontId="10" fillId="0" borderId="1" xfId="49" applyFont="1" applyFill="1" applyBorder="1" applyAlignment="1">
      <alignment horizontal="left" vertical="center" wrapText="1"/>
    </xf>
    <xf numFmtId="0" fontId="9" fillId="0" borderId="1" xfId="49" applyFont="1" applyFill="1" applyBorder="1" applyAlignment="1">
      <alignment horizontal="left" vertical="center" wrapText="1"/>
    </xf>
    <xf numFmtId="0" fontId="9" fillId="0" borderId="1" xfId="50" applyNumberFormat="1" applyFont="1" applyFill="1" applyBorder="1" applyAlignment="1">
      <alignment horizontal="left" vertical="center" wrapText="1"/>
    </xf>
    <xf numFmtId="0" fontId="10" fillId="0" borderId="1" xfId="50" applyNumberFormat="1" applyFont="1" applyFill="1" applyBorder="1" applyAlignment="1">
      <alignment horizontal="center" vertical="center" wrapText="1" shrinkToFit="1"/>
    </xf>
    <xf numFmtId="0" fontId="10" fillId="0" borderId="3" xfId="50" applyNumberFormat="1" applyFont="1" applyFill="1" applyBorder="1" applyAlignment="1">
      <alignment horizontal="left" vertical="center" wrapText="1" shrinkToFit="1"/>
    </xf>
    <xf numFmtId="0" fontId="9" fillId="0" borderId="3" xfId="50" applyNumberFormat="1" applyFont="1" applyFill="1" applyBorder="1" applyAlignment="1">
      <alignment horizontal="left" vertical="center" wrapText="1" shrinkToFit="1"/>
    </xf>
    <xf numFmtId="0" fontId="9"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4" xfId="5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5" xfId="50" applyNumberFormat="1" applyFont="1" applyFill="1" applyBorder="1" applyAlignment="1">
      <alignment horizontal="left" vertical="center" wrapText="1"/>
    </xf>
    <xf numFmtId="0" fontId="9" fillId="0" borderId="2" xfId="50" applyNumberFormat="1" applyFont="1" applyFill="1" applyBorder="1" applyAlignment="1">
      <alignment horizontal="left" vertical="center" wrapText="1" shrinkToFit="1"/>
    </xf>
    <xf numFmtId="0" fontId="10" fillId="0" borderId="2" xfId="50" applyNumberFormat="1" applyFont="1" applyFill="1" applyBorder="1" applyAlignment="1">
      <alignment horizontal="left" vertical="center" wrapText="1"/>
    </xf>
    <xf numFmtId="0" fontId="10" fillId="0" borderId="4" xfId="49"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9" fontId="9" fillId="0" borderId="1" xfId="50" applyNumberFormat="1" applyFont="1" applyFill="1" applyBorder="1" applyAlignment="1">
      <alignment horizontal="left" vertical="center" wrapText="1" shrinkToFit="1"/>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1" fillId="0" borderId="0" xfId="0" applyFont="1" applyFill="1" applyBorder="1" applyAlignment="1">
      <alignment vertical="center"/>
    </xf>
    <xf numFmtId="0" fontId="11" fillId="0" borderId="0" xfId="49" applyFont="1" applyFill="1" applyAlignment="1">
      <alignment vertical="center"/>
    </xf>
    <xf numFmtId="0" fontId="12" fillId="0" borderId="0" xfId="49" applyFont="1" applyFill="1" applyAlignment="1">
      <alignment vertical="center"/>
    </xf>
    <xf numFmtId="0" fontId="11" fillId="0" borderId="0" xfId="49" applyFill="1" applyAlignment="1">
      <alignment vertical="center"/>
    </xf>
    <xf numFmtId="0" fontId="13" fillId="0" borderId="0" xfId="49" applyFont="1" applyFill="1" applyAlignment="1">
      <alignment horizontal="center" vertical="center" wrapText="1"/>
    </xf>
    <xf numFmtId="0" fontId="11" fillId="0" borderId="0" xfId="49" applyFont="1" applyFill="1" applyAlignment="1">
      <alignment horizontal="center" vertical="center" wrapText="1"/>
    </xf>
    <xf numFmtId="0" fontId="4" fillId="0" borderId="6"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11" fillId="0" borderId="6" xfId="49" applyFont="1" applyFill="1" applyBorder="1" applyAlignment="1">
      <alignment horizontal="left" vertical="center" wrapText="1"/>
    </xf>
    <xf numFmtId="0" fontId="11" fillId="0" borderId="4" xfId="49" applyFont="1" applyFill="1" applyBorder="1" applyAlignment="1">
      <alignment horizontal="left" vertical="center" wrapText="1"/>
    </xf>
    <xf numFmtId="0" fontId="4" fillId="0" borderId="1" xfId="49" applyFont="1" applyFill="1" applyBorder="1" applyAlignment="1">
      <alignment vertical="center" wrapText="1"/>
    </xf>
    <xf numFmtId="0" fontId="4" fillId="0" borderId="6"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4" xfId="49" applyNumberFormat="1" applyFont="1" applyFill="1" applyBorder="1" applyAlignment="1">
      <alignment horizontal="center" vertical="center" wrapText="1"/>
    </xf>
    <xf numFmtId="0" fontId="4" fillId="0" borderId="1" xfId="49" applyNumberFormat="1" applyFont="1" applyFill="1" applyBorder="1" applyAlignment="1">
      <alignment vertical="center" wrapText="1"/>
    </xf>
    <xf numFmtId="0" fontId="11" fillId="0" borderId="6" xfId="49" applyFont="1" applyFill="1" applyBorder="1" applyAlignment="1">
      <alignment horizontal="center" vertical="center" wrapText="1"/>
    </xf>
    <xf numFmtId="0" fontId="11" fillId="0" borderId="4"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3" fillId="0" borderId="4" xfId="49" applyFont="1" applyFill="1" applyBorder="1" applyAlignment="1">
      <alignment horizontal="center" vertical="center" wrapText="1"/>
    </xf>
    <xf numFmtId="0" fontId="11" fillId="0" borderId="1" xfId="49" applyFill="1" applyBorder="1" applyAlignment="1">
      <alignment vertical="center" wrapText="1"/>
    </xf>
    <xf numFmtId="0" fontId="14" fillId="0" borderId="6" xfId="49" applyFont="1" applyFill="1" applyBorder="1" applyAlignment="1">
      <alignment horizontal="center" vertical="center" wrapText="1"/>
    </xf>
    <xf numFmtId="0" fontId="14" fillId="0" borderId="4" xfId="49" applyFont="1" applyFill="1" applyBorder="1" applyAlignment="1">
      <alignment horizontal="center" vertical="center" wrapText="1"/>
    </xf>
    <xf numFmtId="176" fontId="4" fillId="0" borderId="1" xfId="49" applyNumberFormat="1" applyFont="1" applyFill="1" applyBorder="1" applyAlignment="1">
      <alignment vertical="center" wrapText="1"/>
    </xf>
    <xf numFmtId="0" fontId="4" fillId="0" borderId="10" xfId="49" applyFont="1" applyFill="1" applyBorder="1" applyAlignment="1">
      <alignment horizontal="center" vertical="center" wrapText="1"/>
    </xf>
    <xf numFmtId="0" fontId="4" fillId="0" borderId="6"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4" xfId="49" applyFont="1" applyFill="1" applyBorder="1" applyAlignment="1">
      <alignment horizontal="left" vertical="center" wrapText="1"/>
    </xf>
    <xf numFmtId="0" fontId="1" fillId="0" borderId="4" xfId="0" applyFont="1" applyFill="1" applyBorder="1" applyAlignment="1">
      <alignment vertical="center"/>
    </xf>
    <xf numFmtId="0" fontId="4" fillId="0" borderId="7"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1" fillId="0" borderId="4" xfId="0" applyFont="1" applyFill="1" applyBorder="1" applyAlignment="1">
      <alignment horizontal="left" vertical="center"/>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49" applyFont="1" applyBorder="1" applyAlignment="1">
      <alignment horizontal="left" vertical="center" wrapText="1"/>
    </xf>
    <xf numFmtId="0" fontId="11" fillId="0" borderId="4" xfId="49" applyFont="1" applyBorder="1" applyAlignment="1">
      <alignment horizontal="left" vertical="center" wrapText="1"/>
    </xf>
    <xf numFmtId="0" fontId="1" fillId="0" borderId="4" xfId="0" applyFont="1" applyFill="1" applyBorder="1" applyAlignment="1">
      <alignment horizontal="left" vertical="center"/>
    </xf>
    <xf numFmtId="0" fontId="11" fillId="0" borderId="6" xfId="49" applyFill="1" applyBorder="1" applyAlignment="1">
      <alignment horizontal="left" vertical="center" wrapText="1"/>
    </xf>
    <xf numFmtId="0" fontId="11" fillId="0" borderId="4" xfId="49"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49" fontId="15" fillId="0" borderId="0" xfId="0" applyNumberFormat="1" applyFont="1" applyAlignment="1">
      <alignment horizontal="center" vertical="center" wrapText="1"/>
    </xf>
    <xf numFmtId="49" fontId="16" fillId="0" borderId="0" xfId="0" applyNumberFormat="1" applyFont="1" applyAlignment="1">
      <alignment horizontal="right" vertical="center" wrapText="1"/>
    </xf>
    <xf numFmtId="49" fontId="16" fillId="0" borderId="0" xfId="0" applyNumberFormat="1" applyFont="1" applyAlignment="1">
      <alignment horizontal="left" vertical="center" wrapText="1"/>
    </xf>
    <xf numFmtId="49" fontId="17" fillId="0" borderId="13" xfId="0" applyNumberFormat="1" applyFont="1" applyBorder="1" applyAlignment="1">
      <alignment horizontal="center" vertical="center" wrapText="1"/>
    </xf>
    <xf numFmtId="49" fontId="17" fillId="0" borderId="14" xfId="0" applyNumberFormat="1" applyFont="1" applyBorder="1" applyAlignment="1">
      <alignment horizontal="center" vertical="center" wrapText="1"/>
    </xf>
    <xf numFmtId="49" fontId="17" fillId="0" borderId="13" xfId="0" applyNumberFormat="1" applyFont="1" applyBorder="1" applyAlignment="1">
      <alignment horizontal="left" vertical="center" wrapText="1"/>
    </xf>
    <xf numFmtId="49" fontId="17" fillId="0" borderId="14" xfId="0" applyNumberFormat="1" applyFont="1" applyBorder="1" applyAlignment="1">
      <alignment horizontal="left" vertical="center" wrapText="1"/>
    </xf>
    <xf numFmtId="49" fontId="18" fillId="0" borderId="13" xfId="0" applyNumberFormat="1" applyFont="1" applyBorder="1" applyAlignment="1">
      <alignment horizontal="left" vertical="center" wrapText="1"/>
    </xf>
    <xf numFmtId="49" fontId="18" fillId="0" borderId="14" xfId="0" applyNumberFormat="1" applyFont="1" applyBorder="1" applyAlignment="1">
      <alignment horizontal="left" vertical="center" wrapText="1"/>
    </xf>
    <xf numFmtId="49" fontId="16" fillId="0" borderId="13"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6" fillId="0" borderId="13" xfId="0" applyNumberFormat="1" applyFont="1" applyBorder="1" applyAlignment="1">
      <alignment horizontal="right" vertical="center" wrapText="1"/>
    </xf>
    <xf numFmtId="49" fontId="16" fillId="0" borderId="14" xfId="0" applyNumberFormat="1" applyFont="1" applyBorder="1" applyAlignment="1">
      <alignment horizontal="righ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49" fontId="19" fillId="0" borderId="0" xfId="0" applyNumberFormat="1" applyFont="1" applyAlignment="1">
      <alignment horizontal="center" vertical="center" wrapText="1"/>
    </xf>
    <xf numFmtId="49" fontId="20" fillId="0" borderId="0" xfId="0" applyNumberFormat="1" applyFont="1" applyAlignment="1">
      <alignment horizontal="right" vertical="center" wrapText="1"/>
    </xf>
    <xf numFmtId="49" fontId="21" fillId="0" borderId="0" xfId="0" applyNumberFormat="1" applyFont="1" applyAlignment="1">
      <alignment horizontal="left" vertical="center" wrapText="1"/>
    </xf>
    <xf numFmtId="49" fontId="16" fillId="0" borderId="15" xfId="0" applyNumberFormat="1" applyFont="1" applyBorder="1" applyAlignment="1">
      <alignment horizontal="center" vertical="center" wrapText="1"/>
    </xf>
    <xf numFmtId="0" fontId="17" fillId="0" borderId="15" xfId="0" applyFont="1" applyBorder="1" applyAlignment="1">
      <alignment horizontal="left" vertical="center" wrapText="1"/>
    </xf>
    <xf numFmtId="49" fontId="17" fillId="0" borderId="15" xfId="0" applyNumberFormat="1" applyFont="1" applyBorder="1" applyAlignment="1">
      <alignment horizontal="center" vertical="center" wrapText="1"/>
    </xf>
    <xf numFmtId="49" fontId="17" fillId="0" borderId="15" xfId="0" applyNumberFormat="1" applyFont="1" applyBorder="1" applyAlignment="1">
      <alignment horizontal="left" vertical="center" wrapText="1"/>
    </xf>
    <xf numFmtId="39" fontId="17" fillId="0" borderId="13" xfId="0" applyNumberFormat="1" applyFont="1" applyBorder="1" applyAlignment="1">
      <alignment horizontal="right" vertical="center" wrapText="1"/>
    </xf>
    <xf numFmtId="39" fontId="17" fillId="0" borderId="14" xfId="0" applyNumberFormat="1" applyFont="1" applyBorder="1" applyAlignment="1">
      <alignment horizontal="right" vertical="center" wrapText="1"/>
    </xf>
    <xf numFmtId="49" fontId="18" fillId="0" borderId="15" xfId="0" applyNumberFormat="1" applyFont="1" applyBorder="1" applyAlignment="1">
      <alignment horizontal="left" vertical="center" wrapText="1"/>
    </xf>
    <xf numFmtId="39" fontId="17" fillId="0" borderId="13" xfId="0" applyNumberFormat="1" applyFont="1" applyBorder="1" applyAlignment="1">
      <alignment horizontal="left" vertical="center" wrapText="1"/>
    </xf>
    <xf numFmtId="39" fontId="17" fillId="0" borderId="14" xfId="0" applyNumberFormat="1" applyFont="1" applyBorder="1" applyAlignment="1">
      <alignment horizontal="left" vertical="center" wrapText="1"/>
    </xf>
    <xf numFmtId="39" fontId="17" fillId="0" borderId="15" xfId="0" applyNumberFormat="1" applyFont="1" applyBorder="1" applyAlignment="1">
      <alignment horizontal="right" vertical="center" wrapText="1"/>
    </xf>
    <xf numFmtId="39" fontId="17" fillId="0" borderId="15" xfId="0" applyNumberFormat="1" applyFont="1" applyBorder="1" applyAlignment="1">
      <alignment horizontal="left" vertical="center" wrapText="1"/>
    </xf>
    <xf numFmtId="49" fontId="16" fillId="0" borderId="16"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16" fillId="0" borderId="15" xfId="0" applyNumberFormat="1" applyFont="1" applyBorder="1" applyAlignment="1">
      <alignment horizontal="right" vertical="center" wrapText="1"/>
    </xf>
    <xf numFmtId="49" fontId="16" fillId="0" borderId="18"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20" xfId="0" applyNumberFormat="1" applyFont="1" applyBorder="1" applyAlignment="1">
      <alignment horizontal="center" vertical="center" wrapText="1"/>
    </xf>
    <xf numFmtId="49" fontId="16" fillId="0" borderId="21" xfId="0" applyNumberFormat="1" applyFont="1" applyBorder="1" applyAlignment="1">
      <alignment horizontal="center" vertical="center" wrapText="1"/>
    </xf>
    <xf numFmtId="39" fontId="18" fillId="0" borderId="13" xfId="0" applyNumberFormat="1" applyFont="1" applyBorder="1" applyAlignment="1">
      <alignment horizontal="left" vertical="center" wrapText="1"/>
    </xf>
    <xf numFmtId="39" fontId="18" fillId="0" borderId="14" xfId="0" applyNumberFormat="1" applyFont="1" applyBorder="1" applyAlignment="1">
      <alignment horizontal="left" vertical="center" wrapText="1"/>
    </xf>
    <xf numFmtId="39" fontId="18" fillId="0" borderId="15" xfId="0" applyNumberFormat="1" applyFont="1" applyBorder="1" applyAlignment="1">
      <alignment horizontal="left" vertical="center" wrapText="1"/>
    </xf>
    <xf numFmtId="49" fontId="17" fillId="0" borderId="0" xfId="0" applyNumberFormat="1" applyFont="1" applyAlignment="1">
      <alignment horizontal="right" vertical="center" wrapText="1"/>
    </xf>
    <xf numFmtId="49" fontId="17" fillId="0" borderId="13" xfId="0" applyNumberFormat="1" applyFont="1" applyBorder="1" applyAlignment="1">
      <alignment horizontal="right" vertical="center" wrapText="1"/>
    </xf>
    <xf numFmtId="49" fontId="17" fillId="0" borderId="14" xfId="0" applyNumberFormat="1" applyFont="1" applyBorder="1" applyAlignment="1">
      <alignment horizontal="righ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49" fontId="17" fillId="0" borderId="16" xfId="0" applyNumberFormat="1" applyFont="1" applyBorder="1" applyAlignment="1">
      <alignment horizontal="center" vertical="center" wrapText="1"/>
    </xf>
    <xf numFmtId="49" fontId="17" fillId="0" borderId="18" xfId="0" applyNumberFormat="1" applyFont="1" applyBorder="1" applyAlignment="1">
      <alignment horizontal="center" vertical="center" wrapText="1"/>
    </xf>
    <xf numFmtId="49" fontId="17" fillId="0" borderId="17" xfId="0" applyNumberFormat="1" applyFont="1" applyBorder="1" applyAlignment="1">
      <alignment horizontal="center" vertical="center" wrapText="1"/>
    </xf>
    <xf numFmtId="49" fontId="17" fillId="0" borderId="19" xfId="0" applyNumberFormat="1" applyFont="1" applyBorder="1" applyAlignment="1">
      <alignment horizontal="center" vertical="center" wrapText="1"/>
    </xf>
    <xf numFmtId="49" fontId="17" fillId="0" borderId="15" xfId="0" applyNumberFormat="1" applyFont="1" applyBorder="1" applyAlignment="1">
      <alignment horizontal="right" vertical="center" wrapText="1"/>
    </xf>
    <xf numFmtId="49" fontId="17" fillId="0" borderId="20" xfId="0" applyNumberFormat="1" applyFont="1" applyBorder="1" applyAlignment="1">
      <alignment horizontal="center" vertical="center" wrapText="1"/>
    </xf>
    <xf numFmtId="49" fontId="17" fillId="0" borderId="21" xfId="0" applyNumberFormat="1" applyFont="1" applyBorder="1" applyAlignment="1">
      <alignment horizontal="center" vertical="center" wrapText="1"/>
    </xf>
    <xf numFmtId="49" fontId="17" fillId="0" borderId="22" xfId="0" applyNumberFormat="1" applyFont="1" applyBorder="1" applyAlignment="1">
      <alignment horizontal="center" vertical="center" wrapText="1"/>
    </xf>
    <xf numFmtId="49" fontId="17" fillId="0" borderId="23" xfId="0" applyNumberFormat="1" applyFont="1" applyBorder="1" applyAlignment="1">
      <alignment horizontal="center" vertical="center" wrapText="1"/>
    </xf>
    <xf numFmtId="39" fontId="17" fillId="0" borderId="24" xfId="0" applyNumberFormat="1" applyFont="1" applyBorder="1" applyAlignment="1">
      <alignment horizontal="right" vertical="center" wrapText="1"/>
    </xf>
    <xf numFmtId="39" fontId="17" fillId="0" borderId="24" xfId="0" applyNumberFormat="1" applyFont="1" applyBorder="1" applyAlignment="1">
      <alignment horizontal="left" vertical="center" wrapText="1"/>
    </xf>
    <xf numFmtId="49" fontId="22" fillId="0" borderId="13"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49" fontId="22" fillId="0" borderId="13" xfId="0" applyNumberFormat="1" applyFont="1" applyBorder="1" applyAlignment="1">
      <alignment horizontal="right" vertical="center" wrapText="1"/>
    </xf>
    <xf numFmtId="49" fontId="22" fillId="0" borderId="14" xfId="0" applyNumberFormat="1" applyFont="1" applyBorder="1" applyAlignment="1">
      <alignment horizontal="righ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49" fontId="22" fillId="0" borderId="13" xfId="0" applyNumberFormat="1" applyFont="1" applyBorder="1" applyAlignment="1">
      <alignment horizontal="left" vertical="center" wrapText="1"/>
    </xf>
    <xf numFmtId="49" fontId="22" fillId="0" borderId="14" xfId="0" applyNumberFormat="1" applyFont="1" applyBorder="1" applyAlignment="1">
      <alignment horizontal="left" vertical="center" wrapText="1"/>
    </xf>
    <xf numFmtId="49" fontId="17" fillId="0" borderId="13" xfId="0" applyNumberFormat="1" applyFont="1" applyBorder="1" applyAlignment="1">
      <alignment horizontal="left" vertical="top" wrapText="1"/>
    </xf>
    <xf numFmtId="49" fontId="17" fillId="0" borderId="14" xfId="0" applyNumberFormat="1" applyFont="1" applyBorder="1" applyAlignment="1">
      <alignment horizontal="left" vertical="top" wrapText="1"/>
    </xf>
    <xf numFmtId="49" fontId="22" fillId="0" borderId="15" xfId="0" applyNumberFormat="1" applyFont="1" applyBorder="1" applyAlignment="1">
      <alignment horizontal="right" vertical="center" wrapText="1"/>
    </xf>
    <xf numFmtId="39" fontId="22" fillId="0" borderId="13" xfId="0" applyNumberFormat="1" applyFont="1" applyBorder="1" applyAlignment="1">
      <alignment horizontal="right" vertical="center" wrapText="1"/>
    </xf>
    <xf numFmtId="39" fontId="22" fillId="0" borderId="14" xfId="0" applyNumberFormat="1" applyFont="1" applyBorder="1" applyAlignment="1">
      <alignment horizontal="right" vertical="center" wrapText="1"/>
    </xf>
    <xf numFmtId="39" fontId="22" fillId="0" borderId="15" xfId="0" applyNumberFormat="1" applyFont="1" applyBorder="1" applyAlignment="1">
      <alignment horizontal="right" vertical="center" wrapText="1"/>
    </xf>
    <xf numFmtId="49" fontId="22" fillId="0" borderId="15" xfId="0" applyNumberFormat="1" applyFont="1" applyBorder="1" applyAlignment="1">
      <alignment horizontal="left" vertical="center" wrapText="1"/>
    </xf>
    <xf numFmtId="49" fontId="17" fillId="0" borderId="15" xfId="0" applyNumberFormat="1" applyFont="1" applyBorder="1" applyAlignment="1">
      <alignment horizontal="left" vertical="top" wrapText="1"/>
    </xf>
    <xf numFmtId="49" fontId="22" fillId="0" borderId="24" xfId="0" applyNumberFormat="1" applyFont="1" applyBorder="1" applyAlignment="1">
      <alignment horizontal="center" vertical="center" wrapText="1"/>
    </xf>
    <xf numFmtId="39" fontId="22" fillId="0" borderId="24" xfId="0" applyNumberFormat="1" applyFont="1" applyBorder="1" applyAlignment="1">
      <alignment horizontal="righ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72"/>
  <sheetViews>
    <sheetView zoomScale="110" zoomScaleNormal="110" topLeftCell="A52" workbookViewId="0">
      <selection activeCell="CC17" sqref="CC17:CX17"/>
    </sheetView>
  </sheetViews>
  <sheetFormatPr defaultColWidth="9" defaultRowHeight="12.75"/>
  <cols>
    <col min="1" max="2" width="0.133333333333333" customWidth="1"/>
    <col min="3" max="3" width="6.35238095238095" customWidth="1"/>
    <col min="4" max="4" width="0.542857142857143" customWidth="1"/>
    <col min="5" max="5" width="0.942857142857143" customWidth="1"/>
    <col min="6" max="6" width="0.133333333333333" customWidth="1"/>
    <col min="7" max="7" width="3.51428571428571" customWidth="1"/>
    <col min="8" max="8" width="1.48571428571429" customWidth="1"/>
    <col min="9" max="9" width="2.01904761904762" customWidth="1"/>
    <col min="10" max="10" width="0.4" customWidth="1"/>
    <col min="11" max="11" width="2.29523809523809" customWidth="1"/>
    <col min="12" max="12" width="1.07619047619048" customWidth="1"/>
    <col min="13" max="13" width="3.37142857142857" customWidth="1"/>
    <col min="14" max="14" width="2.29523809523809" customWidth="1"/>
    <col min="15" max="15" width="1.07619047619048" customWidth="1"/>
    <col min="16" max="16" width="4.32380952380952" customWidth="1"/>
    <col min="17" max="17" width="0.80952380952381" customWidth="1"/>
    <col min="18" max="18" width="0.942857142857143" customWidth="1"/>
    <col min="19" max="19" width="3.37142857142857" customWidth="1"/>
    <col min="20" max="20" width="0.676190476190476" customWidth="1"/>
    <col min="21" max="21" width="1.61904761904762" customWidth="1"/>
    <col min="22" max="22" width="0.676190476190476" customWidth="1"/>
    <col min="23" max="23" width="2.83809523809524" customWidth="1"/>
    <col min="24" max="24" width="1.61904761904762" customWidth="1"/>
    <col min="25" max="25" width="2.16190476190476" customWidth="1"/>
    <col min="26" max="26" width="0.676190476190476" customWidth="1"/>
    <col min="27" max="27" width="0.4" customWidth="1"/>
    <col min="28" max="28" width="0.266666666666667" customWidth="1"/>
    <col min="29" max="29" width="2.01904761904762" customWidth="1"/>
    <col min="30" max="30" width="2.6952380952381" customWidth="1"/>
    <col min="31" max="31" width="0.4" customWidth="1"/>
    <col min="32" max="32" width="2.01904761904762" customWidth="1"/>
    <col min="33" max="33" width="2.97142857142857" customWidth="1"/>
    <col min="34" max="34" width="0.133333333333333" customWidth="1"/>
    <col min="35" max="35" width="5" customWidth="1"/>
    <col min="36" max="36" width="0.4" customWidth="1"/>
    <col min="37" max="37" width="2.16190476190476" customWidth="1"/>
    <col min="38" max="38" width="0.542857142857143" customWidth="1"/>
    <col min="39" max="39" width="2.01904761904762" customWidth="1"/>
    <col min="40" max="40" width="1.07619047619048" customWidth="1"/>
    <col min="41" max="41" width="0.266666666666667" customWidth="1"/>
    <col min="42" max="42" width="1.07619047619048" customWidth="1"/>
    <col min="43" max="43" width="1.8952380952381" customWidth="1"/>
    <col min="44" max="44" width="0.80952380952381" customWidth="1"/>
    <col min="45" max="45" width="0.676190476190476" customWidth="1"/>
    <col min="46" max="46" width="0.133333333333333" customWidth="1"/>
    <col min="47" max="47" width="0.266666666666667" customWidth="1"/>
    <col min="48" max="48" width="1.75238095238095" customWidth="1"/>
    <col min="49" max="49" width="2.16190476190476" customWidth="1"/>
    <col min="50" max="50" width="2.56190476190476" customWidth="1"/>
    <col min="51" max="51" width="1.61904761904762" customWidth="1"/>
    <col min="52" max="52" width="0.266666666666667" customWidth="1"/>
    <col min="53" max="53" width="1.75238095238095" customWidth="1"/>
    <col min="54" max="54" width="1.35238095238095" customWidth="1"/>
    <col min="55" max="55" width="0.133333333333333" customWidth="1"/>
    <col min="56" max="56" width="3.23809523809524" customWidth="1"/>
    <col min="57" max="57" width="1.48571428571429" customWidth="1"/>
    <col min="58" max="58" width="0.4" customWidth="1"/>
    <col min="59" max="59" width="1.75238095238095" customWidth="1"/>
    <col min="60" max="60" width="0.676190476190476" customWidth="1"/>
    <col min="61" max="61" width="0.4" customWidth="1"/>
    <col min="62" max="62" width="1.48571428571429" customWidth="1"/>
    <col min="63" max="63" width="0.4" customWidth="1"/>
    <col min="64" max="64" width="0.266666666666667" customWidth="1"/>
    <col min="65" max="65" width="2.6952380952381" customWidth="1"/>
    <col min="66" max="66" width="0.80952380952381" customWidth="1"/>
    <col min="67" max="67" width="0.266666666666667" customWidth="1"/>
    <col min="68" max="68" width="1.35238095238095" customWidth="1"/>
    <col min="69" max="69" width="0.80952380952381" customWidth="1"/>
    <col min="70" max="70" width="1.75238095238095" customWidth="1"/>
    <col min="71" max="71" width="0.133333333333333" customWidth="1"/>
    <col min="72" max="72" width="1.8952380952381" customWidth="1"/>
    <col min="73" max="73" width="1.21904761904762" customWidth="1"/>
    <col min="74" max="74" width="0.80952380952381" customWidth="1"/>
    <col min="75" max="75" width="1.07619047619048" customWidth="1"/>
    <col min="76" max="76" width="2.29523809523809" customWidth="1"/>
    <col min="77" max="77" width="1.8952380952381" customWidth="1"/>
    <col min="78" max="78" width="0.80952380952381" customWidth="1"/>
    <col min="79" max="79" width="1.21904761904762" customWidth="1"/>
    <col min="80" max="80" width="0.266666666666667" customWidth="1"/>
    <col min="81" max="81" width="0.542857142857143" customWidth="1"/>
    <col min="82" max="82" width="0.942857142857143" customWidth="1"/>
    <col min="83" max="83" width="0.4" customWidth="1"/>
    <col min="84" max="84" width="1.75238095238095" customWidth="1"/>
    <col min="85" max="85" width="0.542857142857143" customWidth="1"/>
    <col min="86" max="86" width="0.80952380952381" customWidth="1"/>
    <col min="87" max="87" width="0.4" customWidth="1"/>
    <col min="88" max="88" width="0.133333333333333" customWidth="1"/>
    <col min="89" max="89" width="2.42857142857143" customWidth="1"/>
    <col min="90" max="90" width="0.80952380952381" customWidth="1"/>
    <col min="91" max="91" width="0.133333333333333" customWidth="1"/>
    <col min="92" max="92" width="2.42857142857143" customWidth="1"/>
    <col min="93" max="93" width="0.133333333333333" customWidth="1"/>
    <col min="94" max="94" width="2.16190476190476" customWidth="1"/>
    <col min="95" max="96" width="0.266666666666667" customWidth="1"/>
    <col min="97" max="97" width="1.8952380952381" customWidth="1"/>
    <col min="98" max="98" width="0.4" customWidth="1"/>
    <col min="99" max="99" width="1.61904761904762" customWidth="1"/>
    <col min="100" max="100" width="0.266666666666667" customWidth="1"/>
    <col min="101" max="101" width="0.542857142857143" customWidth="1"/>
    <col min="102" max="102" width="2.97142857142857" customWidth="1"/>
    <col min="103" max="103" width="1.07619047619048" customWidth="1"/>
    <col min="104" max="106" width="0.133333333333333" customWidth="1"/>
    <col min="107" max="107" width="0.942857142857143" customWidth="1"/>
    <col min="108" max="108" width="1.21904761904762" customWidth="1"/>
    <col min="109" max="109" width="0.266666666666667" customWidth="1"/>
    <col min="110" max="110" width="6.21904761904762" customWidth="1"/>
    <col min="111" max="111" width="0.266666666666667" customWidth="1"/>
    <col min="112" max="114" width="0.133333333333333" customWidth="1"/>
  </cols>
  <sheetData>
    <row r="1" ht="6" customHeight="1"/>
    <row r="2" ht="60" customHeight="1" spans="14:88">
      <c r="N2" s="109" t="s">
        <v>0</v>
      </c>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row>
    <row r="3" ht="36" customHeight="1" spans="14:88">
      <c r="N3" s="109" t="s">
        <v>1</v>
      </c>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row>
    <row r="4" ht="15.75" customHeight="1" spans="14:88">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row>
    <row r="5" ht="53.25" customHeight="1" spans="14:88">
      <c r="N5" s="111" t="s">
        <v>2</v>
      </c>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row>
    <row r="6" ht="44.25" customHeight="1" spans="14:88">
      <c r="N6" s="111" t="s">
        <v>3</v>
      </c>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row>
    <row r="7" ht="323.25" customHeight="1"/>
    <row r="8" ht="33" customHeight="1"/>
    <row r="9" ht="51" customHeight="1" spans="1:102">
      <c r="A9" s="94" t="s">
        <v>4</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row>
    <row r="10" ht="17.25" customHeight="1" spans="1:102">
      <c r="A10" s="95" t="s">
        <v>5</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row>
    <row r="11" ht="21" customHeight="1" spans="1:102">
      <c r="A11" s="96" t="s">
        <v>6</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row>
    <row r="12" ht="21" customHeight="1" spans="1:102">
      <c r="A12" s="97" t="s">
        <v>7</v>
      </c>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114"/>
      <c r="AP12" s="97" t="s">
        <v>8</v>
      </c>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114"/>
    </row>
    <row r="13" ht="21" customHeight="1" spans="1:102">
      <c r="A13" s="97" t="s">
        <v>9</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114"/>
      <c r="AB13" s="97" t="s">
        <v>10</v>
      </c>
      <c r="AC13" s="98"/>
      <c r="AD13" s="98"/>
      <c r="AE13" s="98"/>
      <c r="AF13" s="98"/>
      <c r="AG13" s="98"/>
      <c r="AH13" s="98"/>
      <c r="AI13" s="98"/>
      <c r="AJ13" s="98"/>
      <c r="AK13" s="98"/>
      <c r="AL13" s="98"/>
      <c r="AM13" s="98"/>
      <c r="AN13" s="98"/>
      <c r="AO13" s="114"/>
      <c r="AP13" s="97" t="s">
        <v>9</v>
      </c>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114"/>
      <c r="CC13" s="97" t="s">
        <v>10</v>
      </c>
      <c r="CD13" s="98"/>
      <c r="CE13" s="98"/>
      <c r="CF13" s="98"/>
      <c r="CG13" s="98"/>
      <c r="CH13" s="98"/>
      <c r="CI13" s="98"/>
      <c r="CJ13" s="98"/>
      <c r="CK13" s="98"/>
      <c r="CL13" s="98"/>
      <c r="CM13" s="98"/>
      <c r="CN13" s="98"/>
      <c r="CO13" s="98"/>
      <c r="CP13" s="98"/>
      <c r="CQ13" s="98"/>
      <c r="CR13" s="98"/>
      <c r="CS13" s="98"/>
      <c r="CT13" s="98"/>
      <c r="CU13" s="98"/>
      <c r="CV13" s="98"/>
      <c r="CW13" s="98"/>
      <c r="CX13" s="114"/>
    </row>
    <row r="14" ht="21.75" customHeight="1" spans="1:102">
      <c r="A14" s="99" t="s">
        <v>11</v>
      </c>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15"/>
      <c r="AB14" s="116">
        <v>808.98</v>
      </c>
      <c r="AC14" s="117"/>
      <c r="AD14" s="117"/>
      <c r="AE14" s="117"/>
      <c r="AF14" s="117"/>
      <c r="AG14" s="117"/>
      <c r="AH14" s="117"/>
      <c r="AI14" s="117"/>
      <c r="AJ14" s="117"/>
      <c r="AK14" s="117"/>
      <c r="AL14" s="117"/>
      <c r="AM14" s="117"/>
      <c r="AN14" s="117"/>
      <c r="AO14" s="121"/>
      <c r="AP14" s="99" t="s">
        <v>12</v>
      </c>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15"/>
      <c r="CC14" s="116">
        <v>75664.23</v>
      </c>
      <c r="CD14" s="117"/>
      <c r="CE14" s="117"/>
      <c r="CF14" s="117"/>
      <c r="CG14" s="117"/>
      <c r="CH14" s="117"/>
      <c r="CI14" s="117"/>
      <c r="CJ14" s="117"/>
      <c r="CK14" s="117"/>
      <c r="CL14" s="117"/>
      <c r="CM14" s="117"/>
      <c r="CN14" s="117"/>
      <c r="CO14" s="117"/>
      <c r="CP14" s="117"/>
      <c r="CQ14" s="117"/>
      <c r="CR14" s="117"/>
      <c r="CS14" s="117"/>
      <c r="CT14" s="117"/>
      <c r="CU14" s="117"/>
      <c r="CV14" s="117"/>
      <c r="CW14" s="117"/>
      <c r="CX14" s="121"/>
    </row>
    <row r="15" ht="21" customHeight="1" spans="1:102">
      <c r="A15" s="99" t="s">
        <v>13</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15"/>
      <c r="AB15" s="116">
        <v>0</v>
      </c>
      <c r="AC15" s="117"/>
      <c r="AD15" s="117"/>
      <c r="AE15" s="117"/>
      <c r="AF15" s="117"/>
      <c r="AG15" s="117"/>
      <c r="AH15" s="117"/>
      <c r="AI15" s="117"/>
      <c r="AJ15" s="117"/>
      <c r="AK15" s="117"/>
      <c r="AL15" s="117"/>
      <c r="AM15" s="117"/>
      <c r="AN15" s="117"/>
      <c r="AO15" s="121"/>
      <c r="AP15" s="99" t="s">
        <v>14</v>
      </c>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15"/>
      <c r="CC15" s="116">
        <v>41202.35</v>
      </c>
      <c r="CD15" s="117"/>
      <c r="CE15" s="117"/>
      <c r="CF15" s="117"/>
      <c r="CG15" s="117"/>
      <c r="CH15" s="117"/>
      <c r="CI15" s="117"/>
      <c r="CJ15" s="117"/>
      <c r="CK15" s="117"/>
      <c r="CL15" s="117"/>
      <c r="CM15" s="117"/>
      <c r="CN15" s="117"/>
      <c r="CO15" s="117"/>
      <c r="CP15" s="117"/>
      <c r="CQ15" s="117"/>
      <c r="CR15" s="117"/>
      <c r="CS15" s="117"/>
      <c r="CT15" s="117"/>
      <c r="CU15" s="117"/>
      <c r="CV15" s="117"/>
      <c r="CW15" s="117"/>
      <c r="CX15" s="121"/>
    </row>
    <row r="16" ht="21" customHeight="1" spans="1:102">
      <c r="A16" s="99" t="s">
        <v>15</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15"/>
      <c r="AB16" s="116">
        <v>0</v>
      </c>
      <c r="AC16" s="117"/>
      <c r="AD16" s="117"/>
      <c r="AE16" s="117"/>
      <c r="AF16" s="117"/>
      <c r="AG16" s="117"/>
      <c r="AH16" s="117"/>
      <c r="AI16" s="117"/>
      <c r="AJ16" s="117"/>
      <c r="AK16" s="117"/>
      <c r="AL16" s="117"/>
      <c r="AM16" s="117"/>
      <c r="AN16" s="117"/>
      <c r="AO16" s="121"/>
      <c r="AP16" s="99" t="s">
        <v>16</v>
      </c>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15"/>
      <c r="CC16" s="116">
        <v>34397.04</v>
      </c>
      <c r="CD16" s="117"/>
      <c r="CE16" s="117"/>
      <c r="CF16" s="117"/>
      <c r="CG16" s="117"/>
      <c r="CH16" s="117"/>
      <c r="CI16" s="117"/>
      <c r="CJ16" s="117"/>
      <c r="CK16" s="117"/>
      <c r="CL16" s="117"/>
      <c r="CM16" s="117"/>
      <c r="CN16" s="117"/>
      <c r="CO16" s="117"/>
      <c r="CP16" s="117"/>
      <c r="CQ16" s="117"/>
      <c r="CR16" s="117"/>
      <c r="CS16" s="117"/>
      <c r="CT16" s="117"/>
      <c r="CU16" s="117"/>
      <c r="CV16" s="117"/>
      <c r="CW16" s="117"/>
      <c r="CX16" s="121"/>
    </row>
    <row r="17" ht="21" customHeight="1" spans="1:102">
      <c r="A17" s="99" t="s">
        <v>17</v>
      </c>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15"/>
      <c r="AB17" s="116">
        <v>75766.24</v>
      </c>
      <c r="AC17" s="117"/>
      <c r="AD17" s="117"/>
      <c r="AE17" s="117"/>
      <c r="AF17" s="117"/>
      <c r="AG17" s="117"/>
      <c r="AH17" s="117"/>
      <c r="AI17" s="117"/>
      <c r="AJ17" s="117"/>
      <c r="AK17" s="117"/>
      <c r="AL17" s="117"/>
      <c r="AM17" s="117"/>
      <c r="AN17" s="117"/>
      <c r="AO17" s="121"/>
      <c r="AP17" s="99" t="s">
        <v>18</v>
      </c>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15"/>
      <c r="CC17" s="116" t="s">
        <v>19</v>
      </c>
      <c r="CD17" s="117"/>
      <c r="CE17" s="117"/>
      <c r="CF17" s="117"/>
      <c r="CG17" s="117"/>
      <c r="CH17" s="117"/>
      <c r="CI17" s="117"/>
      <c r="CJ17" s="117"/>
      <c r="CK17" s="117"/>
      <c r="CL17" s="117"/>
      <c r="CM17" s="117"/>
      <c r="CN17" s="117"/>
      <c r="CO17" s="117"/>
      <c r="CP17" s="117"/>
      <c r="CQ17" s="117"/>
      <c r="CR17" s="117"/>
      <c r="CS17" s="117"/>
      <c r="CT17" s="117"/>
      <c r="CU17" s="117"/>
      <c r="CV17" s="117"/>
      <c r="CW17" s="117"/>
      <c r="CX17" s="121"/>
    </row>
    <row r="18" ht="21.75" customHeight="1" spans="1:102">
      <c r="A18" s="99" t="s">
        <v>20</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15"/>
      <c r="AB18" s="116">
        <v>0</v>
      </c>
      <c r="AC18" s="117"/>
      <c r="AD18" s="117"/>
      <c r="AE18" s="117"/>
      <c r="AF18" s="117"/>
      <c r="AG18" s="117"/>
      <c r="AH18" s="117"/>
      <c r="AI18" s="117"/>
      <c r="AJ18" s="117"/>
      <c r="AK18" s="117"/>
      <c r="AL18" s="117"/>
      <c r="AM18" s="117"/>
      <c r="AN18" s="117"/>
      <c r="AO18" s="121"/>
      <c r="AP18" s="99" t="s">
        <v>21</v>
      </c>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15"/>
      <c r="CC18" s="116">
        <v>910.99</v>
      </c>
      <c r="CD18" s="117"/>
      <c r="CE18" s="117"/>
      <c r="CF18" s="117"/>
      <c r="CG18" s="117"/>
      <c r="CH18" s="117"/>
      <c r="CI18" s="117"/>
      <c r="CJ18" s="117"/>
      <c r="CK18" s="117"/>
      <c r="CL18" s="117"/>
      <c r="CM18" s="117"/>
      <c r="CN18" s="117"/>
      <c r="CO18" s="117"/>
      <c r="CP18" s="117"/>
      <c r="CQ18" s="117"/>
      <c r="CR18" s="117"/>
      <c r="CS18" s="117"/>
      <c r="CT18" s="117"/>
      <c r="CU18" s="117"/>
      <c r="CV18" s="117"/>
      <c r="CW18" s="117"/>
      <c r="CX18" s="121"/>
    </row>
    <row r="19" ht="21" customHeight="1" spans="1:102">
      <c r="A19" s="99" t="s">
        <v>22</v>
      </c>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15"/>
      <c r="AB19" s="116">
        <v>0</v>
      </c>
      <c r="AC19" s="117"/>
      <c r="AD19" s="117"/>
      <c r="AE19" s="117"/>
      <c r="AF19" s="117"/>
      <c r="AG19" s="117"/>
      <c r="AH19" s="117"/>
      <c r="AI19" s="117"/>
      <c r="AJ19" s="117"/>
      <c r="AK19" s="117"/>
      <c r="AL19" s="117"/>
      <c r="AM19" s="117"/>
      <c r="AN19" s="117"/>
      <c r="AO19" s="121"/>
      <c r="AP19" s="99" t="s">
        <v>23</v>
      </c>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15"/>
      <c r="CC19" s="119"/>
      <c r="CD19" s="120"/>
      <c r="CE19" s="120"/>
      <c r="CF19" s="120"/>
      <c r="CG19" s="120"/>
      <c r="CH19" s="120"/>
      <c r="CI19" s="120"/>
      <c r="CJ19" s="120"/>
      <c r="CK19" s="120"/>
      <c r="CL19" s="120"/>
      <c r="CM19" s="120"/>
      <c r="CN19" s="120"/>
      <c r="CO19" s="120"/>
      <c r="CP19" s="120"/>
      <c r="CQ19" s="120"/>
      <c r="CR19" s="120"/>
      <c r="CS19" s="120"/>
      <c r="CT19" s="120"/>
      <c r="CU19" s="120"/>
      <c r="CV19" s="120"/>
      <c r="CW19" s="120"/>
      <c r="CX19" s="122"/>
    </row>
    <row r="20" ht="21" customHeight="1" spans="1:102">
      <c r="A20" s="99" t="s">
        <v>24</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15"/>
      <c r="AB20" s="116">
        <v>0</v>
      </c>
      <c r="AC20" s="117"/>
      <c r="AD20" s="117"/>
      <c r="AE20" s="117"/>
      <c r="AF20" s="117"/>
      <c r="AG20" s="117"/>
      <c r="AH20" s="117"/>
      <c r="AI20" s="117"/>
      <c r="AJ20" s="117"/>
      <c r="AK20" s="117"/>
      <c r="AL20" s="117"/>
      <c r="AM20" s="117"/>
      <c r="AN20" s="117"/>
      <c r="AO20" s="121"/>
      <c r="AP20" s="99"/>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15"/>
      <c r="CC20" s="119"/>
      <c r="CD20" s="120"/>
      <c r="CE20" s="120"/>
      <c r="CF20" s="120"/>
      <c r="CG20" s="120"/>
      <c r="CH20" s="120"/>
      <c r="CI20" s="120"/>
      <c r="CJ20" s="120"/>
      <c r="CK20" s="120"/>
      <c r="CL20" s="120"/>
      <c r="CM20" s="120"/>
      <c r="CN20" s="120"/>
      <c r="CO20" s="120"/>
      <c r="CP20" s="120"/>
      <c r="CQ20" s="120"/>
      <c r="CR20" s="120"/>
      <c r="CS20" s="120"/>
      <c r="CT20" s="120"/>
      <c r="CU20" s="120"/>
      <c r="CV20" s="120"/>
      <c r="CW20" s="120"/>
      <c r="CX20" s="122"/>
    </row>
    <row r="21" ht="21" customHeight="1" spans="1:102">
      <c r="A21" s="99" t="s">
        <v>25</v>
      </c>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15"/>
      <c r="AB21" s="116">
        <v>0</v>
      </c>
      <c r="AC21" s="117"/>
      <c r="AD21" s="117"/>
      <c r="AE21" s="117"/>
      <c r="AF21" s="117"/>
      <c r="AG21" s="117"/>
      <c r="AH21" s="117"/>
      <c r="AI21" s="117"/>
      <c r="AJ21" s="117"/>
      <c r="AK21" s="117"/>
      <c r="AL21" s="117"/>
      <c r="AM21" s="117"/>
      <c r="AN21" s="117"/>
      <c r="AO21" s="121"/>
      <c r="AP21" s="99"/>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15"/>
      <c r="CC21" s="119"/>
      <c r="CD21" s="120"/>
      <c r="CE21" s="120"/>
      <c r="CF21" s="120"/>
      <c r="CG21" s="120"/>
      <c r="CH21" s="120"/>
      <c r="CI21" s="120"/>
      <c r="CJ21" s="120"/>
      <c r="CK21" s="120"/>
      <c r="CL21" s="120"/>
      <c r="CM21" s="120"/>
      <c r="CN21" s="120"/>
      <c r="CO21" s="120"/>
      <c r="CP21" s="120"/>
      <c r="CQ21" s="120"/>
      <c r="CR21" s="120"/>
      <c r="CS21" s="120"/>
      <c r="CT21" s="120"/>
      <c r="CU21" s="120"/>
      <c r="CV21" s="120"/>
      <c r="CW21" s="120"/>
      <c r="CX21" s="122"/>
    </row>
    <row r="22" ht="21.75" customHeight="1" spans="1:102">
      <c r="A22" s="99"/>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15"/>
      <c r="AB22" s="116"/>
      <c r="AC22" s="117"/>
      <c r="AD22" s="117"/>
      <c r="AE22" s="117"/>
      <c r="AF22" s="117"/>
      <c r="AG22" s="117"/>
      <c r="AH22" s="117"/>
      <c r="AI22" s="117"/>
      <c r="AJ22" s="117"/>
      <c r="AK22" s="117"/>
      <c r="AL22" s="117"/>
      <c r="AM22" s="117"/>
      <c r="AN22" s="117"/>
      <c r="AO22" s="121"/>
      <c r="AP22" s="99"/>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15"/>
      <c r="CC22" s="119"/>
      <c r="CD22" s="120"/>
      <c r="CE22" s="120"/>
      <c r="CF22" s="120"/>
      <c r="CG22" s="120"/>
      <c r="CH22" s="120"/>
      <c r="CI22" s="120"/>
      <c r="CJ22" s="120"/>
      <c r="CK22" s="120"/>
      <c r="CL22" s="120"/>
      <c r="CM22" s="120"/>
      <c r="CN22" s="120"/>
      <c r="CO22" s="120"/>
      <c r="CP22" s="120"/>
      <c r="CQ22" s="120"/>
      <c r="CR22" s="120"/>
      <c r="CS22" s="120"/>
      <c r="CT22" s="120"/>
      <c r="CU22" s="120"/>
      <c r="CV22" s="120"/>
      <c r="CW22" s="120"/>
      <c r="CX22" s="122"/>
    </row>
    <row r="23" ht="21" customHeight="1" spans="1:102">
      <c r="A23" s="97" t="s">
        <v>26</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114"/>
      <c r="AB23" s="116">
        <v>76575.22</v>
      </c>
      <c r="AC23" s="117"/>
      <c r="AD23" s="117"/>
      <c r="AE23" s="117"/>
      <c r="AF23" s="117"/>
      <c r="AG23" s="117"/>
      <c r="AH23" s="117"/>
      <c r="AI23" s="117"/>
      <c r="AJ23" s="117"/>
      <c r="AK23" s="117"/>
      <c r="AL23" s="117"/>
      <c r="AM23" s="117"/>
      <c r="AN23" s="117"/>
      <c r="AO23" s="121"/>
      <c r="AP23" s="97" t="s">
        <v>27</v>
      </c>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114"/>
      <c r="CC23" s="116">
        <v>76575.22</v>
      </c>
      <c r="CD23" s="117"/>
      <c r="CE23" s="117"/>
      <c r="CF23" s="117"/>
      <c r="CG23" s="117"/>
      <c r="CH23" s="117"/>
      <c r="CI23" s="117"/>
      <c r="CJ23" s="117"/>
      <c r="CK23" s="117"/>
      <c r="CL23" s="117"/>
      <c r="CM23" s="117"/>
      <c r="CN23" s="117"/>
      <c r="CO23" s="117"/>
      <c r="CP23" s="117"/>
      <c r="CQ23" s="117"/>
      <c r="CR23" s="117"/>
      <c r="CS23" s="117"/>
      <c r="CT23" s="117"/>
      <c r="CU23" s="117"/>
      <c r="CV23" s="117"/>
      <c r="CW23" s="117"/>
      <c r="CX23" s="121"/>
    </row>
    <row r="24" ht="21" customHeight="1" spans="1:102">
      <c r="A24" s="99" t="s">
        <v>28</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15"/>
      <c r="AB24" s="116">
        <v>0</v>
      </c>
      <c r="AC24" s="117"/>
      <c r="AD24" s="117"/>
      <c r="AE24" s="117"/>
      <c r="AF24" s="117"/>
      <c r="AG24" s="117"/>
      <c r="AH24" s="117"/>
      <c r="AI24" s="117"/>
      <c r="AJ24" s="117"/>
      <c r="AK24" s="117"/>
      <c r="AL24" s="117"/>
      <c r="AM24" s="117"/>
      <c r="AN24" s="117"/>
      <c r="AO24" s="121"/>
      <c r="AP24" s="99" t="s">
        <v>29</v>
      </c>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15"/>
      <c r="CC24" s="119"/>
      <c r="CD24" s="120"/>
      <c r="CE24" s="120"/>
      <c r="CF24" s="120"/>
      <c r="CG24" s="120"/>
      <c r="CH24" s="120"/>
      <c r="CI24" s="120"/>
      <c r="CJ24" s="120"/>
      <c r="CK24" s="120"/>
      <c r="CL24" s="120"/>
      <c r="CM24" s="120"/>
      <c r="CN24" s="120"/>
      <c r="CO24" s="120"/>
      <c r="CP24" s="120"/>
      <c r="CQ24" s="120"/>
      <c r="CR24" s="120"/>
      <c r="CS24" s="120"/>
      <c r="CT24" s="120"/>
      <c r="CU24" s="120"/>
      <c r="CV24" s="120"/>
      <c r="CW24" s="120"/>
      <c r="CX24" s="122"/>
    </row>
    <row r="25" ht="21.75" customHeight="1" spans="1:102">
      <c r="A25" s="99" t="s">
        <v>30</v>
      </c>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15"/>
      <c r="AB25" s="116">
        <v>0</v>
      </c>
      <c r="AC25" s="117"/>
      <c r="AD25" s="117"/>
      <c r="AE25" s="117"/>
      <c r="AF25" s="117"/>
      <c r="AG25" s="117"/>
      <c r="AH25" s="117"/>
      <c r="AI25" s="117"/>
      <c r="AJ25" s="117"/>
      <c r="AK25" s="117"/>
      <c r="AL25" s="117"/>
      <c r="AM25" s="117"/>
      <c r="AN25" s="117"/>
      <c r="AO25" s="121"/>
      <c r="AP25" s="99" t="s">
        <v>31</v>
      </c>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15"/>
      <c r="CC25" s="119"/>
      <c r="CD25" s="120"/>
      <c r="CE25" s="120"/>
      <c r="CF25" s="120"/>
      <c r="CG25" s="120"/>
      <c r="CH25" s="120"/>
      <c r="CI25" s="120"/>
      <c r="CJ25" s="120"/>
      <c r="CK25" s="120"/>
      <c r="CL25" s="120"/>
      <c r="CM25" s="120"/>
      <c r="CN25" s="120"/>
      <c r="CO25" s="120"/>
      <c r="CP25" s="120"/>
      <c r="CQ25" s="120"/>
      <c r="CR25" s="120"/>
      <c r="CS25" s="120"/>
      <c r="CT25" s="120"/>
      <c r="CU25" s="120"/>
      <c r="CV25" s="120"/>
      <c r="CW25" s="120"/>
      <c r="CX25" s="122"/>
    </row>
    <row r="26" ht="21" customHeight="1" spans="1:102">
      <c r="A26" s="101"/>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18"/>
      <c r="AB26" s="119"/>
      <c r="AC26" s="120"/>
      <c r="AD26" s="120"/>
      <c r="AE26" s="120"/>
      <c r="AF26" s="120"/>
      <c r="AG26" s="120"/>
      <c r="AH26" s="120"/>
      <c r="AI26" s="120"/>
      <c r="AJ26" s="120"/>
      <c r="AK26" s="120"/>
      <c r="AL26" s="120"/>
      <c r="AM26" s="120"/>
      <c r="AN26" s="120"/>
      <c r="AO26" s="122"/>
      <c r="AP26" s="99" t="s">
        <v>32</v>
      </c>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15"/>
      <c r="CC26" s="130"/>
      <c r="CD26" s="131"/>
      <c r="CE26" s="131"/>
      <c r="CF26" s="131"/>
      <c r="CG26" s="131"/>
      <c r="CH26" s="131"/>
      <c r="CI26" s="131"/>
      <c r="CJ26" s="131"/>
      <c r="CK26" s="131"/>
      <c r="CL26" s="131"/>
      <c r="CM26" s="131"/>
      <c r="CN26" s="131"/>
      <c r="CO26" s="131"/>
      <c r="CP26" s="131"/>
      <c r="CQ26" s="131"/>
      <c r="CR26" s="131"/>
      <c r="CS26" s="131"/>
      <c r="CT26" s="131"/>
      <c r="CU26" s="131"/>
      <c r="CV26" s="131"/>
      <c r="CW26" s="131"/>
      <c r="CX26" s="132"/>
    </row>
    <row r="27" ht="21" customHeight="1" spans="1:102">
      <c r="A27" s="97" t="s">
        <v>33</v>
      </c>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114"/>
      <c r="AB27" s="116">
        <v>76575.22</v>
      </c>
      <c r="AC27" s="117"/>
      <c r="AD27" s="117"/>
      <c r="AE27" s="117"/>
      <c r="AF27" s="117"/>
      <c r="AG27" s="117"/>
      <c r="AH27" s="117"/>
      <c r="AI27" s="117"/>
      <c r="AJ27" s="117"/>
      <c r="AK27" s="117"/>
      <c r="AL27" s="117"/>
      <c r="AM27" s="117"/>
      <c r="AN27" s="117"/>
      <c r="AO27" s="121"/>
      <c r="AP27" s="97" t="s">
        <v>34</v>
      </c>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114"/>
      <c r="CC27" s="116">
        <v>76575.22</v>
      </c>
      <c r="CD27" s="117"/>
      <c r="CE27" s="117"/>
      <c r="CF27" s="117"/>
      <c r="CG27" s="117"/>
      <c r="CH27" s="117"/>
      <c r="CI27" s="117"/>
      <c r="CJ27" s="117"/>
      <c r="CK27" s="117"/>
      <c r="CL27" s="117"/>
      <c r="CM27" s="117"/>
      <c r="CN27" s="117"/>
      <c r="CO27" s="117"/>
      <c r="CP27" s="117"/>
      <c r="CQ27" s="117"/>
      <c r="CR27" s="117"/>
      <c r="CS27" s="117"/>
      <c r="CT27" s="117"/>
      <c r="CU27" s="117"/>
      <c r="CV27" s="117"/>
      <c r="CW27" s="117"/>
      <c r="CX27" s="121"/>
    </row>
    <row r="28" ht="77.25" customHeight="1"/>
    <row r="29" ht="22.5" customHeight="1"/>
    <row r="30" ht="39.75" customHeight="1" spans="3:105">
      <c r="C30" s="94" t="s">
        <v>35</v>
      </c>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row>
    <row r="31" ht="21" customHeight="1" spans="3:105">
      <c r="C31" s="95" t="s">
        <v>5</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row>
    <row r="32" ht="21" customHeight="1" spans="3:105">
      <c r="C32" s="103" t="s">
        <v>36</v>
      </c>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12"/>
      <c r="AV32" s="123" t="s">
        <v>37</v>
      </c>
      <c r="AW32" s="126"/>
      <c r="AX32" s="126"/>
      <c r="AY32" s="126"/>
      <c r="AZ32" s="126"/>
      <c r="BA32" s="126"/>
      <c r="BB32" s="126"/>
      <c r="BC32" s="126"/>
      <c r="BD32" s="126"/>
      <c r="BE32" s="126"/>
      <c r="BF32" s="126"/>
      <c r="BG32" s="126"/>
      <c r="BH32" s="126"/>
      <c r="BI32" s="126"/>
      <c r="BJ32" s="126"/>
      <c r="BK32" s="128"/>
      <c r="BL32" s="123" t="s">
        <v>38</v>
      </c>
      <c r="BM32" s="126"/>
      <c r="BN32" s="126"/>
      <c r="BO32" s="126"/>
      <c r="BP32" s="126"/>
      <c r="BQ32" s="126"/>
      <c r="BR32" s="126"/>
      <c r="BS32" s="126"/>
      <c r="BT32" s="126"/>
      <c r="BU32" s="126"/>
      <c r="BV32" s="126"/>
      <c r="BW32" s="126"/>
      <c r="BX32" s="126"/>
      <c r="BY32" s="126"/>
      <c r="BZ32" s="126"/>
      <c r="CA32" s="126"/>
      <c r="CB32" s="126"/>
      <c r="CC32" s="126"/>
      <c r="CD32" s="126"/>
      <c r="CE32" s="128"/>
      <c r="CF32" s="123" t="s">
        <v>39</v>
      </c>
      <c r="CG32" s="126"/>
      <c r="CH32" s="126"/>
      <c r="CI32" s="126"/>
      <c r="CJ32" s="126"/>
      <c r="CK32" s="126"/>
      <c r="CL32" s="126"/>
      <c r="CM32" s="126"/>
      <c r="CN32" s="126"/>
      <c r="CO32" s="126"/>
      <c r="CP32" s="126"/>
      <c r="CQ32" s="126"/>
      <c r="CR32" s="126"/>
      <c r="CS32" s="126"/>
      <c r="CT32" s="126"/>
      <c r="CU32" s="126"/>
      <c r="CV32" s="126"/>
      <c r="CW32" s="126"/>
      <c r="CX32" s="126"/>
      <c r="CY32" s="126"/>
      <c r="CZ32" s="126"/>
      <c r="DA32" s="128"/>
    </row>
    <row r="33" ht="27" customHeight="1" spans="3:105">
      <c r="C33" s="103" t="s">
        <v>40</v>
      </c>
      <c r="D33" s="104"/>
      <c r="E33" s="104"/>
      <c r="F33" s="104"/>
      <c r="G33" s="104"/>
      <c r="H33" s="104"/>
      <c r="I33" s="104"/>
      <c r="J33" s="112"/>
      <c r="K33" s="103" t="s">
        <v>41</v>
      </c>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12"/>
      <c r="AV33" s="124"/>
      <c r="AW33" s="127"/>
      <c r="AX33" s="127"/>
      <c r="AY33" s="127"/>
      <c r="AZ33" s="127"/>
      <c r="BA33" s="127"/>
      <c r="BB33" s="127"/>
      <c r="BC33" s="127"/>
      <c r="BD33" s="127"/>
      <c r="BE33" s="127"/>
      <c r="BF33" s="127"/>
      <c r="BG33" s="127"/>
      <c r="BH33" s="127"/>
      <c r="BI33" s="127"/>
      <c r="BJ33" s="127"/>
      <c r="BK33" s="129"/>
      <c r="BL33" s="124"/>
      <c r="BM33" s="127"/>
      <c r="BN33" s="127"/>
      <c r="BO33" s="127"/>
      <c r="BP33" s="127"/>
      <c r="BQ33" s="127"/>
      <c r="BR33" s="127"/>
      <c r="BS33" s="127"/>
      <c r="BT33" s="127"/>
      <c r="BU33" s="127"/>
      <c r="BV33" s="127"/>
      <c r="BW33" s="127"/>
      <c r="BX33" s="127"/>
      <c r="BY33" s="127"/>
      <c r="BZ33" s="127"/>
      <c r="CA33" s="127"/>
      <c r="CB33" s="127"/>
      <c r="CC33" s="127"/>
      <c r="CD33" s="127"/>
      <c r="CE33" s="129"/>
      <c r="CF33" s="124"/>
      <c r="CG33" s="127"/>
      <c r="CH33" s="127"/>
      <c r="CI33" s="127"/>
      <c r="CJ33" s="127"/>
      <c r="CK33" s="127"/>
      <c r="CL33" s="127"/>
      <c r="CM33" s="127"/>
      <c r="CN33" s="127"/>
      <c r="CO33" s="127"/>
      <c r="CP33" s="127"/>
      <c r="CQ33" s="127"/>
      <c r="CR33" s="127"/>
      <c r="CS33" s="127"/>
      <c r="CT33" s="127"/>
      <c r="CU33" s="127"/>
      <c r="CV33" s="127"/>
      <c r="CW33" s="127"/>
      <c r="CX33" s="127"/>
      <c r="CY33" s="127"/>
      <c r="CZ33" s="127"/>
      <c r="DA33" s="129"/>
    </row>
    <row r="34" ht="21.75" customHeight="1" spans="3:105">
      <c r="C34" s="105" t="s">
        <v>42</v>
      </c>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25"/>
      <c r="AV34" s="116">
        <v>76575.22</v>
      </c>
      <c r="AW34" s="117"/>
      <c r="AX34" s="117"/>
      <c r="AY34" s="117"/>
      <c r="AZ34" s="117"/>
      <c r="BA34" s="117"/>
      <c r="BB34" s="117"/>
      <c r="BC34" s="117"/>
      <c r="BD34" s="117"/>
      <c r="BE34" s="117"/>
      <c r="BF34" s="117"/>
      <c r="BG34" s="117"/>
      <c r="BH34" s="117"/>
      <c r="BI34" s="117"/>
      <c r="BJ34" s="117"/>
      <c r="BK34" s="121"/>
      <c r="BL34" s="116">
        <v>75664.23</v>
      </c>
      <c r="BM34" s="117"/>
      <c r="BN34" s="117"/>
      <c r="BO34" s="117"/>
      <c r="BP34" s="117"/>
      <c r="BQ34" s="117"/>
      <c r="BR34" s="117"/>
      <c r="BS34" s="117"/>
      <c r="BT34" s="117"/>
      <c r="BU34" s="117"/>
      <c r="BV34" s="117"/>
      <c r="BW34" s="117"/>
      <c r="BX34" s="117"/>
      <c r="BY34" s="117"/>
      <c r="BZ34" s="117"/>
      <c r="CA34" s="117"/>
      <c r="CB34" s="117"/>
      <c r="CC34" s="117"/>
      <c r="CD34" s="117"/>
      <c r="CE34" s="121"/>
      <c r="CF34" s="116">
        <v>910.99</v>
      </c>
      <c r="CG34" s="117"/>
      <c r="CH34" s="117"/>
      <c r="CI34" s="117"/>
      <c r="CJ34" s="117"/>
      <c r="CK34" s="117"/>
      <c r="CL34" s="117"/>
      <c r="CM34" s="117"/>
      <c r="CN34" s="117"/>
      <c r="CO34" s="117"/>
      <c r="CP34" s="117"/>
      <c r="CQ34" s="117"/>
      <c r="CR34" s="117"/>
      <c r="CS34" s="117"/>
      <c r="CT34" s="117"/>
      <c r="CU34" s="117"/>
      <c r="CV34" s="117"/>
      <c r="CW34" s="117"/>
      <c r="CX34" s="117"/>
      <c r="CY34" s="117"/>
      <c r="CZ34" s="117"/>
      <c r="DA34" s="121"/>
    </row>
    <row r="35" ht="21" customHeight="1" spans="3:105">
      <c r="C35" s="107" t="s">
        <v>43</v>
      </c>
      <c r="D35" s="108"/>
      <c r="E35" s="108"/>
      <c r="F35" s="108"/>
      <c r="G35" s="108"/>
      <c r="H35" s="108"/>
      <c r="I35" s="108"/>
      <c r="J35" s="113"/>
      <c r="K35" s="99" t="s">
        <v>44</v>
      </c>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15"/>
      <c r="AV35" s="116">
        <v>76575.22</v>
      </c>
      <c r="AW35" s="117"/>
      <c r="AX35" s="117"/>
      <c r="AY35" s="117"/>
      <c r="AZ35" s="117"/>
      <c r="BA35" s="117"/>
      <c r="BB35" s="117"/>
      <c r="BC35" s="117"/>
      <c r="BD35" s="117"/>
      <c r="BE35" s="117"/>
      <c r="BF35" s="117"/>
      <c r="BG35" s="117"/>
      <c r="BH35" s="117"/>
      <c r="BI35" s="117"/>
      <c r="BJ35" s="117"/>
      <c r="BK35" s="121"/>
      <c r="BL35" s="116">
        <v>75664.23</v>
      </c>
      <c r="BM35" s="117"/>
      <c r="BN35" s="117"/>
      <c r="BO35" s="117"/>
      <c r="BP35" s="117"/>
      <c r="BQ35" s="117"/>
      <c r="BR35" s="117"/>
      <c r="BS35" s="117"/>
      <c r="BT35" s="117"/>
      <c r="BU35" s="117"/>
      <c r="BV35" s="117"/>
      <c r="BW35" s="117"/>
      <c r="BX35" s="117"/>
      <c r="BY35" s="117"/>
      <c r="BZ35" s="117"/>
      <c r="CA35" s="117"/>
      <c r="CB35" s="117"/>
      <c r="CC35" s="117"/>
      <c r="CD35" s="117"/>
      <c r="CE35" s="121"/>
      <c r="CF35" s="116">
        <v>20.99</v>
      </c>
      <c r="CG35" s="117"/>
      <c r="CH35" s="117"/>
      <c r="CI35" s="117"/>
      <c r="CJ35" s="117"/>
      <c r="CK35" s="117"/>
      <c r="CL35" s="117"/>
      <c r="CM35" s="117"/>
      <c r="CN35" s="117"/>
      <c r="CO35" s="117"/>
      <c r="CP35" s="117"/>
      <c r="CQ35" s="117"/>
      <c r="CR35" s="117"/>
      <c r="CS35" s="117"/>
      <c r="CT35" s="117"/>
      <c r="CU35" s="117"/>
      <c r="CV35" s="117"/>
      <c r="CW35" s="117"/>
      <c r="CX35" s="117"/>
      <c r="CY35" s="117"/>
      <c r="CZ35" s="117"/>
      <c r="DA35" s="121"/>
    </row>
    <row r="36" ht="21" customHeight="1" spans="3:105">
      <c r="C36" s="107" t="s">
        <v>45</v>
      </c>
      <c r="D36" s="108"/>
      <c r="E36" s="108"/>
      <c r="F36" s="108"/>
      <c r="G36" s="108"/>
      <c r="H36" s="108"/>
      <c r="I36" s="108"/>
      <c r="J36" s="113"/>
      <c r="K36" s="99" t="s">
        <v>46</v>
      </c>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15"/>
      <c r="AV36" s="116">
        <v>68.78</v>
      </c>
      <c r="AW36" s="117"/>
      <c r="AX36" s="117"/>
      <c r="AY36" s="117"/>
      <c r="AZ36" s="117"/>
      <c r="BA36" s="117"/>
      <c r="BB36" s="117"/>
      <c r="BC36" s="117"/>
      <c r="BD36" s="117"/>
      <c r="BE36" s="117"/>
      <c r="BF36" s="117"/>
      <c r="BG36" s="117"/>
      <c r="BH36" s="117"/>
      <c r="BI36" s="117"/>
      <c r="BJ36" s="117"/>
      <c r="BK36" s="121"/>
      <c r="BL36" s="116">
        <v>68.78</v>
      </c>
      <c r="BM36" s="117"/>
      <c r="BN36" s="117"/>
      <c r="BO36" s="117"/>
      <c r="BP36" s="117"/>
      <c r="BQ36" s="117"/>
      <c r="BR36" s="117"/>
      <c r="BS36" s="117"/>
      <c r="BT36" s="117"/>
      <c r="BU36" s="117"/>
      <c r="BV36" s="117"/>
      <c r="BW36" s="117"/>
      <c r="BX36" s="117"/>
      <c r="BY36" s="117"/>
      <c r="BZ36" s="117"/>
      <c r="CA36" s="117"/>
      <c r="CB36" s="117"/>
      <c r="CC36" s="117"/>
      <c r="CD36" s="117"/>
      <c r="CE36" s="121"/>
      <c r="CF36" s="116"/>
      <c r="CG36" s="117"/>
      <c r="CH36" s="117"/>
      <c r="CI36" s="117"/>
      <c r="CJ36" s="117"/>
      <c r="CK36" s="117"/>
      <c r="CL36" s="117"/>
      <c r="CM36" s="117"/>
      <c r="CN36" s="117"/>
      <c r="CO36" s="117"/>
      <c r="CP36" s="117"/>
      <c r="CQ36" s="117"/>
      <c r="CR36" s="117"/>
      <c r="CS36" s="117"/>
      <c r="CT36" s="117"/>
      <c r="CU36" s="117"/>
      <c r="CV36" s="117"/>
      <c r="CW36" s="117"/>
      <c r="CX36" s="117"/>
      <c r="CY36" s="117"/>
      <c r="CZ36" s="117"/>
      <c r="DA36" s="121"/>
    </row>
    <row r="37" ht="21" customHeight="1" spans="3:105">
      <c r="C37" s="107" t="s">
        <v>47</v>
      </c>
      <c r="D37" s="108"/>
      <c r="E37" s="108"/>
      <c r="F37" s="108"/>
      <c r="G37" s="108"/>
      <c r="H37" s="108"/>
      <c r="I37" s="108"/>
      <c r="J37" s="113"/>
      <c r="K37" s="99" t="s">
        <v>48</v>
      </c>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15"/>
      <c r="AV37" s="116">
        <v>68.78</v>
      </c>
      <c r="AW37" s="117"/>
      <c r="AX37" s="117"/>
      <c r="AY37" s="117"/>
      <c r="AZ37" s="117"/>
      <c r="BA37" s="117"/>
      <c r="BB37" s="117"/>
      <c r="BC37" s="117"/>
      <c r="BD37" s="117"/>
      <c r="BE37" s="117"/>
      <c r="BF37" s="117"/>
      <c r="BG37" s="117"/>
      <c r="BH37" s="117"/>
      <c r="BI37" s="117"/>
      <c r="BJ37" s="117"/>
      <c r="BK37" s="121"/>
      <c r="BL37" s="116">
        <v>68.78</v>
      </c>
      <c r="BM37" s="117"/>
      <c r="BN37" s="117"/>
      <c r="BO37" s="117"/>
      <c r="BP37" s="117"/>
      <c r="BQ37" s="117"/>
      <c r="BR37" s="117"/>
      <c r="BS37" s="117"/>
      <c r="BT37" s="117"/>
      <c r="BU37" s="117"/>
      <c r="BV37" s="117"/>
      <c r="BW37" s="117"/>
      <c r="BX37" s="117"/>
      <c r="BY37" s="117"/>
      <c r="BZ37" s="117"/>
      <c r="CA37" s="117"/>
      <c r="CB37" s="117"/>
      <c r="CC37" s="117"/>
      <c r="CD37" s="117"/>
      <c r="CE37" s="121"/>
      <c r="CF37" s="116"/>
      <c r="CG37" s="117"/>
      <c r="CH37" s="117"/>
      <c r="CI37" s="117"/>
      <c r="CJ37" s="117"/>
      <c r="CK37" s="117"/>
      <c r="CL37" s="117"/>
      <c r="CM37" s="117"/>
      <c r="CN37" s="117"/>
      <c r="CO37" s="117"/>
      <c r="CP37" s="117"/>
      <c r="CQ37" s="117"/>
      <c r="CR37" s="117"/>
      <c r="CS37" s="117"/>
      <c r="CT37" s="117"/>
      <c r="CU37" s="117"/>
      <c r="CV37" s="117"/>
      <c r="CW37" s="117"/>
      <c r="CX37" s="117"/>
      <c r="CY37" s="117"/>
      <c r="CZ37" s="117"/>
      <c r="DA37" s="121"/>
    </row>
    <row r="38" ht="21.75" customHeight="1" spans="3:105">
      <c r="C38" s="107" t="s">
        <v>49</v>
      </c>
      <c r="D38" s="108"/>
      <c r="E38" s="108"/>
      <c r="F38" s="108"/>
      <c r="G38" s="108"/>
      <c r="H38" s="108"/>
      <c r="I38" s="108"/>
      <c r="J38" s="113"/>
      <c r="K38" s="99" t="s">
        <v>50</v>
      </c>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15"/>
      <c r="AV38" s="116">
        <v>45.85</v>
      </c>
      <c r="AW38" s="117"/>
      <c r="AX38" s="117"/>
      <c r="AY38" s="117"/>
      <c r="AZ38" s="117"/>
      <c r="BA38" s="117"/>
      <c r="BB38" s="117"/>
      <c r="BC38" s="117"/>
      <c r="BD38" s="117"/>
      <c r="BE38" s="117"/>
      <c r="BF38" s="117"/>
      <c r="BG38" s="117"/>
      <c r="BH38" s="117"/>
      <c r="BI38" s="117"/>
      <c r="BJ38" s="117"/>
      <c r="BK38" s="121"/>
      <c r="BL38" s="116">
        <v>45.85</v>
      </c>
      <c r="BM38" s="117"/>
      <c r="BN38" s="117"/>
      <c r="BO38" s="117"/>
      <c r="BP38" s="117"/>
      <c r="BQ38" s="117"/>
      <c r="BR38" s="117"/>
      <c r="BS38" s="117"/>
      <c r="BT38" s="117"/>
      <c r="BU38" s="117"/>
      <c r="BV38" s="117"/>
      <c r="BW38" s="117"/>
      <c r="BX38" s="117"/>
      <c r="BY38" s="117"/>
      <c r="BZ38" s="117"/>
      <c r="CA38" s="117"/>
      <c r="CB38" s="117"/>
      <c r="CC38" s="117"/>
      <c r="CD38" s="117"/>
      <c r="CE38" s="121"/>
      <c r="CF38" s="116"/>
      <c r="CG38" s="117"/>
      <c r="CH38" s="117"/>
      <c r="CI38" s="117"/>
      <c r="CJ38" s="117"/>
      <c r="CK38" s="117"/>
      <c r="CL38" s="117"/>
      <c r="CM38" s="117"/>
      <c r="CN38" s="117"/>
      <c r="CO38" s="117"/>
      <c r="CP38" s="117"/>
      <c r="CQ38" s="117"/>
      <c r="CR38" s="117"/>
      <c r="CS38" s="117"/>
      <c r="CT38" s="117"/>
      <c r="CU38" s="117"/>
      <c r="CV38" s="117"/>
      <c r="CW38" s="117"/>
      <c r="CX38" s="117"/>
      <c r="CY38" s="117"/>
      <c r="CZ38" s="117"/>
      <c r="DA38" s="121"/>
    </row>
    <row r="39" ht="21" customHeight="1" spans="3:105">
      <c r="C39" s="107" t="s">
        <v>51</v>
      </c>
      <c r="D39" s="108"/>
      <c r="E39" s="108"/>
      <c r="F39" s="108"/>
      <c r="G39" s="108"/>
      <c r="H39" s="108"/>
      <c r="I39" s="108"/>
      <c r="J39" s="113"/>
      <c r="K39" s="99" t="s">
        <v>52</v>
      </c>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15"/>
      <c r="AV39" s="116">
        <v>22.93</v>
      </c>
      <c r="AW39" s="117"/>
      <c r="AX39" s="117"/>
      <c r="AY39" s="117"/>
      <c r="AZ39" s="117"/>
      <c r="BA39" s="117"/>
      <c r="BB39" s="117"/>
      <c r="BC39" s="117"/>
      <c r="BD39" s="117"/>
      <c r="BE39" s="117"/>
      <c r="BF39" s="117"/>
      <c r="BG39" s="117"/>
      <c r="BH39" s="117"/>
      <c r="BI39" s="117"/>
      <c r="BJ39" s="117"/>
      <c r="BK39" s="121"/>
      <c r="BL39" s="116">
        <v>22.93</v>
      </c>
      <c r="BM39" s="117"/>
      <c r="BN39" s="117"/>
      <c r="BO39" s="117"/>
      <c r="BP39" s="117"/>
      <c r="BQ39" s="117"/>
      <c r="BR39" s="117"/>
      <c r="BS39" s="117"/>
      <c r="BT39" s="117"/>
      <c r="BU39" s="117"/>
      <c r="BV39" s="117"/>
      <c r="BW39" s="117"/>
      <c r="BX39" s="117"/>
      <c r="BY39" s="117"/>
      <c r="BZ39" s="117"/>
      <c r="CA39" s="117"/>
      <c r="CB39" s="117"/>
      <c r="CC39" s="117"/>
      <c r="CD39" s="117"/>
      <c r="CE39" s="121"/>
      <c r="CF39" s="116"/>
      <c r="CG39" s="117"/>
      <c r="CH39" s="117"/>
      <c r="CI39" s="117"/>
      <c r="CJ39" s="117"/>
      <c r="CK39" s="117"/>
      <c r="CL39" s="117"/>
      <c r="CM39" s="117"/>
      <c r="CN39" s="117"/>
      <c r="CO39" s="117"/>
      <c r="CP39" s="117"/>
      <c r="CQ39" s="117"/>
      <c r="CR39" s="117"/>
      <c r="CS39" s="117"/>
      <c r="CT39" s="117"/>
      <c r="CU39" s="117"/>
      <c r="CV39" s="117"/>
      <c r="CW39" s="117"/>
      <c r="CX39" s="117"/>
      <c r="CY39" s="117"/>
      <c r="CZ39" s="117"/>
      <c r="DA39" s="121"/>
    </row>
    <row r="40" ht="21" customHeight="1" spans="3:105">
      <c r="C40" s="107" t="s">
        <v>53</v>
      </c>
      <c r="D40" s="108"/>
      <c r="E40" s="108"/>
      <c r="F40" s="108"/>
      <c r="G40" s="108"/>
      <c r="H40" s="108"/>
      <c r="I40" s="108"/>
      <c r="J40" s="113"/>
      <c r="K40" s="99" t="s">
        <v>54</v>
      </c>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15"/>
      <c r="AV40" s="116">
        <v>76472.05</v>
      </c>
      <c r="AW40" s="117"/>
      <c r="AX40" s="117"/>
      <c r="AY40" s="117"/>
      <c r="AZ40" s="117"/>
      <c r="BA40" s="117"/>
      <c r="BB40" s="117"/>
      <c r="BC40" s="117"/>
      <c r="BD40" s="117"/>
      <c r="BE40" s="117"/>
      <c r="BF40" s="117"/>
      <c r="BG40" s="117"/>
      <c r="BH40" s="117"/>
      <c r="BI40" s="117"/>
      <c r="BJ40" s="117"/>
      <c r="BK40" s="121"/>
      <c r="BL40" s="116">
        <v>75561.06</v>
      </c>
      <c r="BM40" s="117"/>
      <c r="BN40" s="117"/>
      <c r="BO40" s="117"/>
      <c r="BP40" s="117"/>
      <c r="BQ40" s="117"/>
      <c r="BR40" s="117"/>
      <c r="BS40" s="117"/>
      <c r="BT40" s="117"/>
      <c r="BU40" s="117"/>
      <c r="BV40" s="117"/>
      <c r="BW40" s="117"/>
      <c r="BX40" s="117"/>
      <c r="BY40" s="117"/>
      <c r="BZ40" s="117"/>
      <c r="CA40" s="117"/>
      <c r="CB40" s="117"/>
      <c r="CC40" s="117"/>
      <c r="CD40" s="117"/>
      <c r="CE40" s="121"/>
      <c r="CF40" s="116">
        <v>20.99</v>
      </c>
      <c r="CG40" s="117"/>
      <c r="CH40" s="117"/>
      <c r="CI40" s="117"/>
      <c r="CJ40" s="117"/>
      <c r="CK40" s="117"/>
      <c r="CL40" s="117"/>
      <c r="CM40" s="117"/>
      <c r="CN40" s="117"/>
      <c r="CO40" s="117"/>
      <c r="CP40" s="117"/>
      <c r="CQ40" s="117"/>
      <c r="CR40" s="117"/>
      <c r="CS40" s="117"/>
      <c r="CT40" s="117"/>
      <c r="CU40" s="117"/>
      <c r="CV40" s="117"/>
      <c r="CW40" s="117"/>
      <c r="CX40" s="117"/>
      <c r="CY40" s="117"/>
      <c r="CZ40" s="117"/>
      <c r="DA40" s="121"/>
    </row>
    <row r="41" ht="21" customHeight="1" spans="3:105">
      <c r="C41" s="107" t="s">
        <v>55</v>
      </c>
      <c r="D41" s="108"/>
      <c r="E41" s="108"/>
      <c r="F41" s="108"/>
      <c r="G41" s="108"/>
      <c r="H41" s="108"/>
      <c r="I41" s="108"/>
      <c r="J41" s="113"/>
      <c r="K41" s="99" t="s">
        <v>56</v>
      </c>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15"/>
      <c r="AV41" s="116">
        <v>434.48</v>
      </c>
      <c r="AW41" s="117"/>
      <c r="AX41" s="117"/>
      <c r="AY41" s="117"/>
      <c r="AZ41" s="117"/>
      <c r="BA41" s="117"/>
      <c r="BB41" s="117"/>
      <c r="BC41" s="117"/>
      <c r="BD41" s="117"/>
      <c r="BE41" s="117"/>
      <c r="BF41" s="117"/>
      <c r="BG41" s="117"/>
      <c r="BH41" s="117"/>
      <c r="BI41" s="117"/>
      <c r="BJ41" s="117"/>
      <c r="BK41" s="121"/>
      <c r="BL41" s="116">
        <v>413.49</v>
      </c>
      <c r="BM41" s="117"/>
      <c r="BN41" s="117"/>
      <c r="BO41" s="117"/>
      <c r="BP41" s="117"/>
      <c r="BQ41" s="117"/>
      <c r="BR41" s="117"/>
      <c r="BS41" s="117"/>
      <c r="BT41" s="117"/>
      <c r="BU41" s="117"/>
      <c r="BV41" s="117"/>
      <c r="BW41" s="117"/>
      <c r="BX41" s="117"/>
      <c r="BY41" s="117"/>
      <c r="BZ41" s="117"/>
      <c r="CA41" s="117"/>
      <c r="CB41" s="117"/>
      <c r="CC41" s="117"/>
      <c r="CD41" s="117"/>
      <c r="CE41" s="121"/>
      <c r="CF41" s="116">
        <v>20.99</v>
      </c>
      <c r="CG41" s="117"/>
      <c r="CH41" s="117"/>
      <c r="CI41" s="117"/>
      <c r="CJ41" s="117"/>
      <c r="CK41" s="117"/>
      <c r="CL41" s="117"/>
      <c r="CM41" s="117"/>
      <c r="CN41" s="117"/>
      <c r="CO41" s="117"/>
      <c r="CP41" s="117"/>
      <c r="CQ41" s="117"/>
      <c r="CR41" s="117"/>
      <c r="CS41" s="117"/>
      <c r="CT41" s="117"/>
      <c r="CU41" s="117"/>
      <c r="CV41" s="117"/>
      <c r="CW41" s="117"/>
      <c r="CX41" s="117"/>
      <c r="CY41" s="117"/>
      <c r="CZ41" s="117"/>
      <c r="DA41" s="121"/>
    </row>
    <row r="42" ht="21.75" customHeight="1" spans="3:105">
      <c r="C42" s="107" t="s">
        <v>57</v>
      </c>
      <c r="D42" s="108"/>
      <c r="E42" s="108"/>
      <c r="F42" s="108"/>
      <c r="G42" s="108"/>
      <c r="H42" s="108"/>
      <c r="I42" s="108"/>
      <c r="J42" s="113"/>
      <c r="K42" s="99" t="s">
        <v>58</v>
      </c>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15"/>
      <c r="AV42" s="116">
        <v>429.62</v>
      </c>
      <c r="AW42" s="117"/>
      <c r="AX42" s="117"/>
      <c r="AY42" s="117"/>
      <c r="AZ42" s="117"/>
      <c r="BA42" s="117"/>
      <c r="BB42" s="117"/>
      <c r="BC42" s="117"/>
      <c r="BD42" s="117"/>
      <c r="BE42" s="117"/>
      <c r="BF42" s="117"/>
      <c r="BG42" s="117"/>
      <c r="BH42" s="117"/>
      <c r="BI42" s="117"/>
      <c r="BJ42" s="117"/>
      <c r="BK42" s="121"/>
      <c r="BL42" s="116">
        <v>413.49</v>
      </c>
      <c r="BM42" s="117"/>
      <c r="BN42" s="117"/>
      <c r="BO42" s="117"/>
      <c r="BP42" s="117"/>
      <c r="BQ42" s="117"/>
      <c r="BR42" s="117"/>
      <c r="BS42" s="117"/>
      <c r="BT42" s="117"/>
      <c r="BU42" s="117"/>
      <c r="BV42" s="117"/>
      <c r="BW42" s="117"/>
      <c r="BX42" s="117"/>
      <c r="BY42" s="117"/>
      <c r="BZ42" s="117"/>
      <c r="CA42" s="117"/>
      <c r="CB42" s="117"/>
      <c r="CC42" s="117"/>
      <c r="CD42" s="117"/>
      <c r="CE42" s="121"/>
      <c r="CF42" s="116">
        <v>16.13</v>
      </c>
      <c r="CG42" s="117"/>
      <c r="CH42" s="117"/>
      <c r="CI42" s="117"/>
      <c r="CJ42" s="117"/>
      <c r="CK42" s="117"/>
      <c r="CL42" s="117"/>
      <c r="CM42" s="117"/>
      <c r="CN42" s="117"/>
      <c r="CO42" s="117"/>
      <c r="CP42" s="117"/>
      <c r="CQ42" s="117"/>
      <c r="CR42" s="117"/>
      <c r="CS42" s="117"/>
      <c r="CT42" s="117"/>
      <c r="CU42" s="117"/>
      <c r="CV42" s="117"/>
      <c r="CW42" s="117"/>
      <c r="CX42" s="117"/>
      <c r="CY42" s="117"/>
      <c r="CZ42" s="117"/>
      <c r="DA42" s="121"/>
    </row>
    <row r="43" ht="21" customHeight="1" spans="3:105">
      <c r="C43" s="107" t="s">
        <v>59</v>
      </c>
      <c r="D43" s="108"/>
      <c r="E43" s="108"/>
      <c r="F43" s="108"/>
      <c r="G43" s="108"/>
      <c r="H43" s="108"/>
      <c r="I43" s="108"/>
      <c r="J43" s="113"/>
      <c r="K43" s="99" t="s">
        <v>60</v>
      </c>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15"/>
      <c r="AV43" s="116">
        <v>4.86</v>
      </c>
      <c r="AW43" s="117"/>
      <c r="AX43" s="117"/>
      <c r="AY43" s="117"/>
      <c r="AZ43" s="117"/>
      <c r="BA43" s="117"/>
      <c r="BB43" s="117"/>
      <c r="BC43" s="117"/>
      <c r="BD43" s="117"/>
      <c r="BE43" s="117"/>
      <c r="BF43" s="117"/>
      <c r="BG43" s="117"/>
      <c r="BH43" s="117"/>
      <c r="BI43" s="117"/>
      <c r="BJ43" s="117"/>
      <c r="BK43" s="121"/>
      <c r="BL43" s="116"/>
      <c r="BM43" s="117"/>
      <c r="BN43" s="117"/>
      <c r="BO43" s="117"/>
      <c r="BP43" s="117"/>
      <c r="BQ43" s="117"/>
      <c r="BR43" s="117"/>
      <c r="BS43" s="117"/>
      <c r="BT43" s="117"/>
      <c r="BU43" s="117"/>
      <c r="BV43" s="117"/>
      <c r="BW43" s="117"/>
      <c r="BX43" s="117"/>
      <c r="BY43" s="117"/>
      <c r="BZ43" s="117"/>
      <c r="CA43" s="117"/>
      <c r="CB43" s="117"/>
      <c r="CC43" s="117"/>
      <c r="CD43" s="117"/>
      <c r="CE43" s="121"/>
      <c r="CF43" s="116">
        <v>4.86</v>
      </c>
      <c r="CG43" s="117"/>
      <c r="CH43" s="117"/>
      <c r="CI43" s="117"/>
      <c r="CJ43" s="117"/>
      <c r="CK43" s="117"/>
      <c r="CL43" s="117"/>
      <c r="CM43" s="117"/>
      <c r="CN43" s="117"/>
      <c r="CO43" s="117"/>
      <c r="CP43" s="117"/>
      <c r="CQ43" s="117"/>
      <c r="CR43" s="117"/>
      <c r="CS43" s="117"/>
      <c r="CT43" s="117"/>
      <c r="CU43" s="117"/>
      <c r="CV43" s="117"/>
      <c r="CW43" s="117"/>
      <c r="CX43" s="117"/>
      <c r="CY43" s="117"/>
      <c r="CZ43" s="117"/>
      <c r="DA43" s="121"/>
    </row>
    <row r="44" ht="21" customHeight="1" spans="3:105">
      <c r="C44" s="107" t="s">
        <v>61</v>
      </c>
      <c r="D44" s="108"/>
      <c r="E44" s="108"/>
      <c r="F44" s="108"/>
      <c r="G44" s="108"/>
      <c r="H44" s="108"/>
      <c r="I44" s="108"/>
      <c r="J44" s="113"/>
      <c r="K44" s="99" t="s">
        <v>62</v>
      </c>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15"/>
      <c r="AV44" s="116">
        <v>76015.46</v>
      </c>
      <c r="AW44" s="117"/>
      <c r="AX44" s="117"/>
      <c r="AY44" s="117"/>
      <c r="AZ44" s="117"/>
      <c r="BA44" s="117"/>
      <c r="BB44" s="117"/>
      <c r="BC44" s="117"/>
      <c r="BD44" s="117"/>
      <c r="BE44" s="117"/>
      <c r="BF44" s="117"/>
      <c r="BG44" s="117"/>
      <c r="BH44" s="117"/>
      <c r="BI44" s="117"/>
      <c r="BJ44" s="117"/>
      <c r="BK44" s="121"/>
      <c r="BL44" s="116">
        <v>75125.46</v>
      </c>
      <c r="BM44" s="117"/>
      <c r="BN44" s="117"/>
      <c r="BO44" s="117"/>
      <c r="BP44" s="117"/>
      <c r="BQ44" s="117"/>
      <c r="BR44" s="117"/>
      <c r="BS44" s="117"/>
      <c r="BT44" s="117"/>
      <c r="BU44" s="117"/>
      <c r="BV44" s="117"/>
      <c r="BW44" s="117"/>
      <c r="BX44" s="117"/>
      <c r="BY44" s="117"/>
      <c r="BZ44" s="117"/>
      <c r="CA44" s="117"/>
      <c r="CB44" s="117"/>
      <c r="CC44" s="117"/>
      <c r="CD44" s="117"/>
      <c r="CE44" s="121"/>
      <c r="CF44" s="116">
        <v>890</v>
      </c>
      <c r="CG44" s="117"/>
      <c r="CH44" s="117"/>
      <c r="CI44" s="117"/>
      <c r="CJ44" s="117"/>
      <c r="CK44" s="117"/>
      <c r="CL44" s="117"/>
      <c r="CM44" s="117"/>
      <c r="CN44" s="117"/>
      <c r="CO44" s="117"/>
      <c r="CP44" s="117"/>
      <c r="CQ44" s="117"/>
      <c r="CR44" s="117"/>
      <c r="CS44" s="117"/>
      <c r="CT44" s="117"/>
      <c r="CU44" s="117"/>
      <c r="CV44" s="117"/>
      <c r="CW44" s="117"/>
      <c r="CX44" s="117"/>
      <c r="CY44" s="117"/>
      <c r="CZ44" s="117"/>
      <c r="DA44" s="121"/>
    </row>
    <row r="45" ht="21.75" customHeight="1" spans="3:105">
      <c r="C45" s="107" t="s">
        <v>63</v>
      </c>
      <c r="D45" s="108"/>
      <c r="E45" s="108"/>
      <c r="F45" s="108"/>
      <c r="G45" s="108"/>
      <c r="H45" s="108"/>
      <c r="I45" s="108"/>
      <c r="J45" s="113"/>
      <c r="K45" s="99" t="s">
        <v>64</v>
      </c>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15"/>
      <c r="AV45" s="116">
        <v>57819</v>
      </c>
      <c r="AW45" s="117"/>
      <c r="AX45" s="117"/>
      <c r="AY45" s="117"/>
      <c r="AZ45" s="117"/>
      <c r="BA45" s="117"/>
      <c r="BB45" s="117"/>
      <c r="BC45" s="117"/>
      <c r="BD45" s="117"/>
      <c r="BE45" s="117"/>
      <c r="BF45" s="117"/>
      <c r="BG45" s="117"/>
      <c r="BH45" s="117"/>
      <c r="BI45" s="117"/>
      <c r="BJ45" s="117"/>
      <c r="BK45" s="121"/>
      <c r="BL45" s="116">
        <v>57589</v>
      </c>
      <c r="BM45" s="117"/>
      <c r="BN45" s="117"/>
      <c r="BO45" s="117"/>
      <c r="BP45" s="117"/>
      <c r="BQ45" s="117"/>
      <c r="BR45" s="117"/>
      <c r="BS45" s="117"/>
      <c r="BT45" s="117"/>
      <c r="BU45" s="117"/>
      <c r="BV45" s="117"/>
      <c r="BW45" s="117"/>
      <c r="BX45" s="117"/>
      <c r="BY45" s="117"/>
      <c r="BZ45" s="117"/>
      <c r="CA45" s="117"/>
      <c r="CB45" s="117"/>
      <c r="CC45" s="117"/>
      <c r="CD45" s="117"/>
      <c r="CE45" s="121"/>
      <c r="CF45" s="116">
        <v>230</v>
      </c>
      <c r="CG45" s="117"/>
      <c r="CH45" s="117"/>
      <c r="CI45" s="117"/>
      <c r="CJ45" s="117"/>
      <c r="CK45" s="117"/>
      <c r="CL45" s="117"/>
      <c r="CM45" s="117"/>
      <c r="CN45" s="117"/>
      <c r="CO45" s="117"/>
      <c r="CP45" s="117"/>
      <c r="CQ45" s="117"/>
      <c r="CR45" s="117"/>
      <c r="CS45" s="117"/>
      <c r="CT45" s="117"/>
      <c r="CU45" s="117"/>
      <c r="CV45" s="117"/>
      <c r="CW45" s="117"/>
      <c r="CX45" s="117"/>
      <c r="CY45" s="117"/>
      <c r="CZ45" s="117"/>
      <c r="DA45" s="121"/>
    </row>
    <row r="46" ht="21" customHeight="1" spans="3:105">
      <c r="C46" s="107" t="s">
        <v>65</v>
      </c>
      <c r="D46" s="108"/>
      <c r="E46" s="108"/>
      <c r="F46" s="108"/>
      <c r="G46" s="108"/>
      <c r="H46" s="108"/>
      <c r="I46" s="108"/>
      <c r="J46" s="113"/>
      <c r="K46" s="99" t="s">
        <v>66</v>
      </c>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15"/>
      <c r="AV46" s="116">
        <v>18196.46</v>
      </c>
      <c r="AW46" s="117"/>
      <c r="AX46" s="117"/>
      <c r="AY46" s="117"/>
      <c r="AZ46" s="117"/>
      <c r="BA46" s="117"/>
      <c r="BB46" s="117"/>
      <c r="BC46" s="117"/>
      <c r="BD46" s="117"/>
      <c r="BE46" s="117"/>
      <c r="BF46" s="117"/>
      <c r="BG46" s="117"/>
      <c r="BH46" s="117"/>
      <c r="BI46" s="117"/>
      <c r="BJ46" s="117"/>
      <c r="BK46" s="121"/>
      <c r="BL46" s="116">
        <v>17536.46</v>
      </c>
      <c r="BM46" s="117"/>
      <c r="BN46" s="117"/>
      <c r="BO46" s="117"/>
      <c r="BP46" s="117"/>
      <c r="BQ46" s="117"/>
      <c r="BR46" s="117"/>
      <c r="BS46" s="117"/>
      <c r="BT46" s="117"/>
      <c r="BU46" s="117"/>
      <c r="BV46" s="117"/>
      <c r="BW46" s="117"/>
      <c r="BX46" s="117"/>
      <c r="BY46" s="117"/>
      <c r="BZ46" s="117"/>
      <c r="CA46" s="117"/>
      <c r="CB46" s="117"/>
      <c r="CC46" s="117"/>
      <c r="CD46" s="117"/>
      <c r="CE46" s="121"/>
      <c r="CF46" s="116">
        <v>660</v>
      </c>
      <c r="CG46" s="117"/>
      <c r="CH46" s="117"/>
      <c r="CI46" s="117"/>
      <c r="CJ46" s="117"/>
      <c r="CK46" s="117"/>
      <c r="CL46" s="117"/>
      <c r="CM46" s="117"/>
      <c r="CN46" s="117"/>
      <c r="CO46" s="117"/>
      <c r="CP46" s="117"/>
      <c r="CQ46" s="117"/>
      <c r="CR46" s="117"/>
      <c r="CS46" s="117"/>
      <c r="CT46" s="117"/>
      <c r="CU46" s="117"/>
      <c r="CV46" s="117"/>
      <c r="CW46" s="117"/>
      <c r="CX46" s="117"/>
      <c r="CY46" s="117"/>
      <c r="CZ46" s="117"/>
      <c r="DA46" s="121"/>
    </row>
    <row r="47" ht="21" customHeight="1" spans="3:105">
      <c r="C47" s="107" t="s">
        <v>67</v>
      </c>
      <c r="D47" s="108"/>
      <c r="E47" s="108"/>
      <c r="F47" s="108"/>
      <c r="G47" s="108"/>
      <c r="H47" s="108"/>
      <c r="I47" s="108"/>
      <c r="J47" s="113"/>
      <c r="K47" s="99" t="s">
        <v>68</v>
      </c>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15"/>
      <c r="AV47" s="116">
        <v>0.02</v>
      </c>
      <c r="AW47" s="117"/>
      <c r="AX47" s="117"/>
      <c r="AY47" s="117"/>
      <c r="AZ47" s="117"/>
      <c r="BA47" s="117"/>
      <c r="BB47" s="117"/>
      <c r="BC47" s="117"/>
      <c r="BD47" s="117"/>
      <c r="BE47" s="117"/>
      <c r="BF47" s="117"/>
      <c r="BG47" s="117"/>
      <c r="BH47" s="117"/>
      <c r="BI47" s="117"/>
      <c r="BJ47" s="117"/>
      <c r="BK47" s="121"/>
      <c r="BL47" s="116">
        <v>0.02</v>
      </c>
      <c r="BM47" s="117"/>
      <c r="BN47" s="117"/>
      <c r="BO47" s="117"/>
      <c r="BP47" s="117"/>
      <c r="BQ47" s="117"/>
      <c r="BR47" s="117"/>
      <c r="BS47" s="117"/>
      <c r="BT47" s="117"/>
      <c r="BU47" s="117"/>
      <c r="BV47" s="117"/>
      <c r="BW47" s="117"/>
      <c r="BX47" s="117"/>
      <c r="BY47" s="117"/>
      <c r="BZ47" s="117"/>
      <c r="CA47" s="117"/>
      <c r="CB47" s="117"/>
      <c r="CC47" s="117"/>
      <c r="CD47" s="117"/>
      <c r="CE47" s="121"/>
      <c r="CF47" s="116"/>
      <c r="CG47" s="117"/>
      <c r="CH47" s="117"/>
      <c r="CI47" s="117"/>
      <c r="CJ47" s="117"/>
      <c r="CK47" s="117"/>
      <c r="CL47" s="117"/>
      <c r="CM47" s="117"/>
      <c r="CN47" s="117"/>
      <c r="CO47" s="117"/>
      <c r="CP47" s="117"/>
      <c r="CQ47" s="117"/>
      <c r="CR47" s="117"/>
      <c r="CS47" s="117"/>
      <c r="CT47" s="117"/>
      <c r="CU47" s="117"/>
      <c r="CV47" s="117"/>
      <c r="CW47" s="117"/>
      <c r="CX47" s="117"/>
      <c r="CY47" s="117"/>
      <c r="CZ47" s="117"/>
      <c r="DA47" s="121"/>
    </row>
    <row r="48" ht="21" customHeight="1" spans="3:105">
      <c r="C48" s="107" t="s">
        <v>69</v>
      </c>
      <c r="D48" s="108"/>
      <c r="E48" s="108"/>
      <c r="F48" s="108"/>
      <c r="G48" s="108"/>
      <c r="H48" s="108"/>
      <c r="I48" s="108"/>
      <c r="J48" s="113"/>
      <c r="K48" s="99" t="s">
        <v>70</v>
      </c>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15"/>
      <c r="AV48" s="116">
        <v>0.02</v>
      </c>
      <c r="AW48" s="117"/>
      <c r="AX48" s="117"/>
      <c r="AY48" s="117"/>
      <c r="AZ48" s="117"/>
      <c r="BA48" s="117"/>
      <c r="BB48" s="117"/>
      <c r="BC48" s="117"/>
      <c r="BD48" s="117"/>
      <c r="BE48" s="117"/>
      <c r="BF48" s="117"/>
      <c r="BG48" s="117"/>
      <c r="BH48" s="117"/>
      <c r="BI48" s="117"/>
      <c r="BJ48" s="117"/>
      <c r="BK48" s="121"/>
      <c r="BL48" s="116">
        <v>0.02</v>
      </c>
      <c r="BM48" s="117"/>
      <c r="BN48" s="117"/>
      <c r="BO48" s="117"/>
      <c r="BP48" s="117"/>
      <c r="BQ48" s="117"/>
      <c r="BR48" s="117"/>
      <c r="BS48" s="117"/>
      <c r="BT48" s="117"/>
      <c r="BU48" s="117"/>
      <c r="BV48" s="117"/>
      <c r="BW48" s="117"/>
      <c r="BX48" s="117"/>
      <c r="BY48" s="117"/>
      <c r="BZ48" s="117"/>
      <c r="CA48" s="117"/>
      <c r="CB48" s="117"/>
      <c r="CC48" s="117"/>
      <c r="CD48" s="117"/>
      <c r="CE48" s="121"/>
      <c r="CF48" s="116"/>
      <c r="CG48" s="117"/>
      <c r="CH48" s="117"/>
      <c r="CI48" s="117"/>
      <c r="CJ48" s="117"/>
      <c r="CK48" s="117"/>
      <c r="CL48" s="117"/>
      <c r="CM48" s="117"/>
      <c r="CN48" s="117"/>
      <c r="CO48" s="117"/>
      <c r="CP48" s="117"/>
      <c r="CQ48" s="117"/>
      <c r="CR48" s="117"/>
      <c r="CS48" s="117"/>
      <c r="CT48" s="117"/>
      <c r="CU48" s="117"/>
      <c r="CV48" s="117"/>
      <c r="CW48" s="117"/>
      <c r="CX48" s="117"/>
      <c r="CY48" s="117"/>
      <c r="CZ48" s="117"/>
      <c r="DA48" s="121"/>
    </row>
    <row r="49" ht="21.75" customHeight="1" spans="3:105">
      <c r="C49" s="107" t="s">
        <v>71</v>
      </c>
      <c r="D49" s="108"/>
      <c r="E49" s="108"/>
      <c r="F49" s="108"/>
      <c r="G49" s="108"/>
      <c r="H49" s="108"/>
      <c r="I49" s="108"/>
      <c r="J49" s="113"/>
      <c r="K49" s="99" t="s">
        <v>72</v>
      </c>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15"/>
      <c r="AV49" s="116">
        <v>22.09</v>
      </c>
      <c r="AW49" s="117"/>
      <c r="AX49" s="117"/>
      <c r="AY49" s="117"/>
      <c r="AZ49" s="117"/>
      <c r="BA49" s="117"/>
      <c r="BB49" s="117"/>
      <c r="BC49" s="117"/>
      <c r="BD49" s="117"/>
      <c r="BE49" s="117"/>
      <c r="BF49" s="117"/>
      <c r="BG49" s="117"/>
      <c r="BH49" s="117"/>
      <c r="BI49" s="117"/>
      <c r="BJ49" s="117"/>
      <c r="BK49" s="121"/>
      <c r="BL49" s="116">
        <v>22.09</v>
      </c>
      <c r="BM49" s="117"/>
      <c r="BN49" s="117"/>
      <c r="BO49" s="117"/>
      <c r="BP49" s="117"/>
      <c r="BQ49" s="117"/>
      <c r="BR49" s="117"/>
      <c r="BS49" s="117"/>
      <c r="BT49" s="117"/>
      <c r="BU49" s="117"/>
      <c r="BV49" s="117"/>
      <c r="BW49" s="117"/>
      <c r="BX49" s="117"/>
      <c r="BY49" s="117"/>
      <c r="BZ49" s="117"/>
      <c r="CA49" s="117"/>
      <c r="CB49" s="117"/>
      <c r="CC49" s="117"/>
      <c r="CD49" s="117"/>
      <c r="CE49" s="121"/>
      <c r="CF49" s="116"/>
      <c r="CG49" s="117"/>
      <c r="CH49" s="117"/>
      <c r="CI49" s="117"/>
      <c r="CJ49" s="117"/>
      <c r="CK49" s="117"/>
      <c r="CL49" s="117"/>
      <c r="CM49" s="117"/>
      <c r="CN49" s="117"/>
      <c r="CO49" s="117"/>
      <c r="CP49" s="117"/>
      <c r="CQ49" s="117"/>
      <c r="CR49" s="117"/>
      <c r="CS49" s="117"/>
      <c r="CT49" s="117"/>
      <c r="CU49" s="117"/>
      <c r="CV49" s="117"/>
      <c r="CW49" s="117"/>
      <c r="CX49" s="117"/>
      <c r="CY49" s="117"/>
      <c r="CZ49" s="117"/>
      <c r="DA49" s="121"/>
    </row>
    <row r="50" ht="21" customHeight="1" spans="3:105">
      <c r="C50" s="107" t="s">
        <v>73</v>
      </c>
      <c r="D50" s="108"/>
      <c r="E50" s="108"/>
      <c r="F50" s="108"/>
      <c r="G50" s="108"/>
      <c r="H50" s="108"/>
      <c r="I50" s="108"/>
      <c r="J50" s="113"/>
      <c r="K50" s="99" t="s">
        <v>74</v>
      </c>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15"/>
      <c r="AV50" s="116">
        <v>14.66</v>
      </c>
      <c r="AW50" s="117"/>
      <c r="AX50" s="117"/>
      <c r="AY50" s="117"/>
      <c r="AZ50" s="117"/>
      <c r="BA50" s="117"/>
      <c r="BB50" s="117"/>
      <c r="BC50" s="117"/>
      <c r="BD50" s="117"/>
      <c r="BE50" s="117"/>
      <c r="BF50" s="117"/>
      <c r="BG50" s="117"/>
      <c r="BH50" s="117"/>
      <c r="BI50" s="117"/>
      <c r="BJ50" s="117"/>
      <c r="BK50" s="121"/>
      <c r="BL50" s="116">
        <v>14.66</v>
      </c>
      <c r="BM50" s="117"/>
      <c r="BN50" s="117"/>
      <c r="BO50" s="117"/>
      <c r="BP50" s="117"/>
      <c r="BQ50" s="117"/>
      <c r="BR50" s="117"/>
      <c r="BS50" s="117"/>
      <c r="BT50" s="117"/>
      <c r="BU50" s="117"/>
      <c r="BV50" s="117"/>
      <c r="BW50" s="117"/>
      <c r="BX50" s="117"/>
      <c r="BY50" s="117"/>
      <c r="BZ50" s="117"/>
      <c r="CA50" s="117"/>
      <c r="CB50" s="117"/>
      <c r="CC50" s="117"/>
      <c r="CD50" s="117"/>
      <c r="CE50" s="121"/>
      <c r="CF50" s="116"/>
      <c r="CG50" s="117"/>
      <c r="CH50" s="117"/>
      <c r="CI50" s="117"/>
      <c r="CJ50" s="117"/>
      <c r="CK50" s="117"/>
      <c r="CL50" s="117"/>
      <c r="CM50" s="117"/>
      <c r="CN50" s="117"/>
      <c r="CO50" s="117"/>
      <c r="CP50" s="117"/>
      <c r="CQ50" s="117"/>
      <c r="CR50" s="117"/>
      <c r="CS50" s="117"/>
      <c r="CT50" s="117"/>
      <c r="CU50" s="117"/>
      <c r="CV50" s="117"/>
      <c r="CW50" s="117"/>
      <c r="CX50" s="117"/>
      <c r="CY50" s="117"/>
      <c r="CZ50" s="117"/>
      <c r="DA50" s="121"/>
    </row>
    <row r="51" ht="21" customHeight="1" spans="3:105">
      <c r="C51" s="107" t="s">
        <v>75</v>
      </c>
      <c r="D51" s="108"/>
      <c r="E51" s="108"/>
      <c r="F51" s="108"/>
      <c r="G51" s="108"/>
      <c r="H51" s="108"/>
      <c r="I51" s="108"/>
      <c r="J51" s="113"/>
      <c r="K51" s="99" t="s">
        <v>76</v>
      </c>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15"/>
      <c r="AV51" s="116">
        <v>2.54</v>
      </c>
      <c r="AW51" s="117"/>
      <c r="AX51" s="117"/>
      <c r="AY51" s="117"/>
      <c r="AZ51" s="117"/>
      <c r="BA51" s="117"/>
      <c r="BB51" s="117"/>
      <c r="BC51" s="117"/>
      <c r="BD51" s="117"/>
      <c r="BE51" s="117"/>
      <c r="BF51" s="117"/>
      <c r="BG51" s="117"/>
      <c r="BH51" s="117"/>
      <c r="BI51" s="117"/>
      <c r="BJ51" s="117"/>
      <c r="BK51" s="121"/>
      <c r="BL51" s="116">
        <v>2.54</v>
      </c>
      <c r="BM51" s="117"/>
      <c r="BN51" s="117"/>
      <c r="BO51" s="117"/>
      <c r="BP51" s="117"/>
      <c r="BQ51" s="117"/>
      <c r="BR51" s="117"/>
      <c r="BS51" s="117"/>
      <c r="BT51" s="117"/>
      <c r="BU51" s="117"/>
      <c r="BV51" s="117"/>
      <c r="BW51" s="117"/>
      <c r="BX51" s="117"/>
      <c r="BY51" s="117"/>
      <c r="BZ51" s="117"/>
      <c r="CA51" s="117"/>
      <c r="CB51" s="117"/>
      <c r="CC51" s="117"/>
      <c r="CD51" s="117"/>
      <c r="CE51" s="121"/>
      <c r="CF51" s="116"/>
      <c r="CG51" s="117"/>
      <c r="CH51" s="117"/>
      <c r="CI51" s="117"/>
      <c r="CJ51" s="117"/>
      <c r="CK51" s="117"/>
      <c r="CL51" s="117"/>
      <c r="CM51" s="117"/>
      <c r="CN51" s="117"/>
      <c r="CO51" s="117"/>
      <c r="CP51" s="117"/>
      <c r="CQ51" s="117"/>
      <c r="CR51" s="117"/>
      <c r="CS51" s="117"/>
      <c r="CT51" s="117"/>
      <c r="CU51" s="117"/>
      <c r="CV51" s="117"/>
      <c r="CW51" s="117"/>
      <c r="CX51" s="117"/>
      <c r="CY51" s="117"/>
      <c r="CZ51" s="117"/>
      <c r="DA51" s="121"/>
    </row>
    <row r="52" ht="21" customHeight="1" spans="3:105">
      <c r="C52" s="107" t="s">
        <v>77</v>
      </c>
      <c r="D52" s="108"/>
      <c r="E52" s="108"/>
      <c r="F52" s="108"/>
      <c r="G52" s="108"/>
      <c r="H52" s="108"/>
      <c r="I52" s="108"/>
      <c r="J52" s="113"/>
      <c r="K52" s="99" t="s">
        <v>78</v>
      </c>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15"/>
      <c r="AV52" s="116">
        <v>4.89</v>
      </c>
      <c r="AW52" s="117"/>
      <c r="AX52" s="117"/>
      <c r="AY52" s="117"/>
      <c r="AZ52" s="117"/>
      <c r="BA52" s="117"/>
      <c r="BB52" s="117"/>
      <c r="BC52" s="117"/>
      <c r="BD52" s="117"/>
      <c r="BE52" s="117"/>
      <c r="BF52" s="117"/>
      <c r="BG52" s="117"/>
      <c r="BH52" s="117"/>
      <c r="BI52" s="117"/>
      <c r="BJ52" s="117"/>
      <c r="BK52" s="121"/>
      <c r="BL52" s="116">
        <v>4.89</v>
      </c>
      <c r="BM52" s="117"/>
      <c r="BN52" s="117"/>
      <c r="BO52" s="117"/>
      <c r="BP52" s="117"/>
      <c r="BQ52" s="117"/>
      <c r="BR52" s="117"/>
      <c r="BS52" s="117"/>
      <c r="BT52" s="117"/>
      <c r="BU52" s="117"/>
      <c r="BV52" s="117"/>
      <c r="BW52" s="117"/>
      <c r="BX52" s="117"/>
      <c r="BY52" s="117"/>
      <c r="BZ52" s="117"/>
      <c r="CA52" s="117"/>
      <c r="CB52" s="117"/>
      <c r="CC52" s="117"/>
      <c r="CD52" s="117"/>
      <c r="CE52" s="121"/>
      <c r="CF52" s="116"/>
      <c r="CG52" s="117"/>
      <c r="CH52" s="117"/>
      <c r="CI52" s="117"/>
      <c r="CJ52" s="117"/>
      <c r="CK52" s="117"/>
      <c r="CL52" s="117"/>
      <c r="CM52" s="117"/>
      <c r="CN52" s="117"/>
      <c r="CO52" s="117"/>
      <c r="CP52" s="117"/>
      <c r="CQ52" s="117"/>
      <c r="CR52" s="117"/>
      <c r="CS52" s="117"/>
      <c r="CT52" s="117"/>
      <c r="CU52" s="117"/>
      <c r="CV52" s="117"/>
      <c r="CW52" s="117"/>
      <c r="CX52" s="117"/>
      <c r="CY52" s="117"/>
      <c r="CZ52" s="117"/>
      <c r="DA52" s="121"/>
    </row>
    <row r="53" ht="4.5" customHeight="1"/>
    <row r="54" ht="39.75" customHeight="1" spans="3:105">
      <c r="C54" s="94" t="s">
        <v>35</v>
      </c>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row>
    <row r="55" ht="21" customHeight="1" spans="3:105">
      <c r="C55" s="95" t="s">
        <v>5</v>
      </c>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row>
    <row r="56" ht="21" customHeight="1" spans="3:105">
      <c r="C56" s="103" t="s">
        <v>36</v>
      </c>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12"/>
      <c r="AV56" s="123" t="s">
        <v>37</v>
      </c>
      <c r="AW56" s="126"/>
      <c r="AX56" s="126"/>
      <c r="AY56" s="126"/>
      <c r="AZ56" s="126"/>
      <c r="BA56" s="126"/>
      <c r="BB56" s="126"/>
      <c r="BC56" s="126"/>
      <c r="BD56" s="126"/>
      <c r="BE56" s="126"/>
      <c r="BF56" s="126"/>
      <c r="BG56" s="126"/>
      <c r="BH56" s="126"/>
      <c r="BI56" s="126"/>
      <c r="BJ56" s="126"/>
      <c r="BK56" s="128"/>
      <c r="BL56" s="123" t="s">
        <v>38</v>
      </c>
      <c r="BM56" s="126"/>
      <c r="BN56" s="126"/>
      <c r="BO56" s="126"/>
      <c r="BP56" s="126"/>
      <c r="BQ56" s="126"/>
      <c r="BR56" s="126"/>
      <c r="BS56" s="126"/>
      <c r="BT56" s="126"/>
      <c r="BU56" s="126"/>
      <c r="BV56" s="126"/>
      <c r="BW56" s="126"/>
      <c r="BX56" s="126"/>
      <c r="BY56" s="126"/>
      <c r="BZ56" s="126"/>
      <c r="CA56" s="126"/>
      <c r="CB56" s="126"/>
      <c r="CC56" s="126"/>
      <c r="CD56" s="126"/>
      <c r="CE56" s="128"/>
      <c r="CF56" s="123" t="s">
        <v>39</v>
      </c>
      <c r="CG56" s="126"/>
      <c r="CH56" s="126"/>
      <c r="CI56" s="126"/>
      <c r="CJ56" s="126"/>
      <c r="CK56" s="126"/>
      <c r="CL56" s="126"/>
      <c r="CM56" s="126"/>
      <c r="CN56" s="126"/>
      <c r="CO56" s="126"/>
      <c r="CP56" s="126"/>
      <c r="CQ56" s="126"/>
      <c r="CR56" s="126"/>
      <c r="CS56" s="126"/>
      <c r="CT56" s="126"/>
      <c r="CU56" s="126"/>
      <c r="CV56" s="126"/>
      <c r="CW56" s="126"/>
      <c r="CX56" s="126"/>
      <c r="CY56" s="126"/>
      <c r="CZ56" s="126"/>
      <c r="DA56" s="128"/>
    </row>
    <row r="57" ht="27" customHeight="1" spans="3:105">
      <c r="C57" s="103" t="s">
        <v>40</v>
      </c>
      <c r="D57" s="104"/>
      <c r="E57" s="104"/>
      <c r="F57" s="104"/>
      <c r="G57" s="104"/>
      <c r="H57" s="104"/>
      <c r="I57" s="104"/>
      <c r="J57" s="112"/>
      <c r="K57" s="103" t="s">
        <v>41</v>
      </c>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12"/>
      <c r="AV57" s="124"/>
      <c r="AW57" s="127"/>
      <c r="AX57" s="127"/>
      <c r="AY57" s="127"/>
      <c r="AZ57" s="127"/>
      <c r="BA57" s="127"/>
      <c r="BB57" s="127"/>
      <c r="BC57" s="127"/>
      <c r="BD57" s="127"/>
      <c r="BE57" s="127"/>
      <c r="BF57" s="127"/>
      <c r="BG57" s="127"/>
      <c r="BH57" s="127"/>
      <c r="BI57" s="127"/>
      <c r="BJ57" s="127"/>
      <c r="BK57" s="129"/>
      <c r="BL57" s="124"/>
      <c r="BM57" s="127"/>
      <c r="BN57" s="127"/>
      <c r="BO57" s="127"/>
      <c r="BP57" s="127"/>
      <c r="BQ57" s="127"/>
      <c r="BR57" s="127"/>
      <c r="BS57" s="127"/>
      <c r="BT57" s="127"/>
      <c r="BU57" s="127"/>
      <c r="BV57" s="127"/>
      <c r="BW57" s="127"/>
      <c r="BX57" s="127"/>
      <c r="BY57" s="127"/>
      <c r="BZ57" s="127"/>
      <c r="CA57" s="127"/>
      <c r="CB57" s="127"/>
      <c r="CC57" s="127"/>
      <c r="CD57" s="127"/>
      <c r="CE57" s="129"/>
      <c r="CF57" s="124"/>
      <c r="CG57" s="127"/>
      <c r="CH57" s="127"/>
      <c r="CI57" s="127"/>
      <c r="CJ57" s="127"/>
      <c r="CK57" s="127"/>
      <c r="CL57" s="127"/>
      <c r="CM57" s="127"/>
      <c r="CN57" s="127"/>
      <c r="CO57" s="127"/>
      <c r="CP57" s="127"/>
      <c r="CQ57" s="127"/>
      <c r="CR57" s="127"/>
      <c r="CS57" s="127"/>
      <c r="CT57" s="127"/>
      <c r="CU57" s="127"/>
      <c r="CV57" s="127"/>
      <c r="CW57" s="127"/>
      <c r="CX57" s="127"/>
      <c r="CY57" s="127"/>
      <c r="CZ57" s="127"/>
      <c r="DA57" s="129"/>
    </row>
    <row r="58" ht="21.75" customHeight="1" spans="3:105">
      <c r="C58" s="105" t="s">
        <v>42</v>
      </c>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25"/>
      <c r="AV58" s="116">
        <v>76575.22</v>
      </c>
      <c r="AW58" s="117"/>
      <c r="AX58" s="117"/>
      <c r="AY58" s="117"/>
      <c r="AZ58" s="117"/>
      <c r="BA58" s="117"/>
      <c r="BB58" s="117"/>
      <c r="BC58" s="117"/>
      <c r="BD58" s="117"/>
      <c r="BE58" s="117"/>
      <c r="BF58" s="117"/>
      <c r="BG58" s="117"/>
      <c r="BH58" s="117"/>
      <c r="BI58" s="117"/>
      <c r="BJ58" s="117"/>
      <c r="BK58" s="121"/>
      <c r="BL58" s="116">
        <v>75664.23</v>
      </c>
      <c r="BM58" s="117"/>
      <c r="BN58" s="117"/>
      <c r="BO58" s="117"/>
      <c r="BP58" s="117"/>
      <c r="BQ58" s="117"/>
      <c r="BR58" s="117"/>
      <c r="BS58" s="117"/>
      <c r="BT58" s="117"/>
      <c r="BU58" s="117"/>
      <c r="BV58" s="117"/>
      <c r="BW58" s="117"/>
      <c r="BX58" s="117"/>
      <c r="BY58" s="117"/>
      <c r="BZ58" s="117"/>
      <c r="CA58" s="117"/>
      <c r="CB58" s="117"/>
      <c r="CC58" s="117"/>
      <c r="CD58" s="117"/>
      <c r="CE58" s="121"/>
      <c r="CF58" s="116">
        <v>910.99</v>
      </c>
      <c r="CG58" s="117"/>
      <c r="CH58" s="117"/>
      <c r="CI58" s="117"/>
      <c r="CJ58" s="117"/>
      <c r="CK58" s="117"/>
      <c r="CL58" s="117"/>
      <c r="CM58" s="117"/>
      <c r="CN58" s="117"/>
      <c r="CO58" s="117"/>
      <c r="CP58" s="117"/>
      <c r="CQ58" s="117"/>
      <c r="CR58" s="117"/>
      <c r="CS58" s="117"/>
      <c r="CT58" s="117"/>
      <c r="CU58" s="117"/>
      <c r="CV58" s="117"/>
      <c r="CW58" s="117"/>
      <c r="CX58" s="117"/>
      <c r="CY58" s="117"/>
      <c r="CZ58" s="117"/>
      <c r="DA58" s="121"/>
    </row>
    <row r="59" ht="21" customHeight="1" spans="3:105">
      <c r="C59" s="107" t="s">
        <v>79</v>
      </c>
      <c r="D59" s="108"/>
      <c r="E59" s="108"/>
      <c r="F59" s="108"/>
      <c r="G59" s="108"/>
      <c r="H59" s="108"/>
      <c r="I59" s="108"/>
      <c r="J59" s="113"/>
      <c r="K59" s="99" t="s">
        <v>80</v>
      </c>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15"/>
      <c r="AV59" s="116">
        <v>34.39</v>
      </c>
      <c r="AW59" s="117"/>
      <c r="AX59" s="117"/>
      <c r="AY59" s="117"/>
      <c r="AZ59" s="117"/>
      <c r="BA59" s="117"/>
      <c r="BB59" s="117"/>
      <c r="BC59" s="117"/>
      <c r="BD59" s="117"/>
      <c r="BE59" s="117"/>
      <c r="BF59" s="117"/>
      <c r="BG59" s="117"/>
      <c r="BH59" s="117"/>
      <c r="BI59" s="117"/>
      <c r="BJ59" s="117"/>
      <c r="BK59" s="121"/>
      <c r="BL59" s="116">
        <v>34.39</v>
      </c>
      <c r="BM59" s="117"/>
      <c r="BN59" s="117"/>
      <c r="BO59" s="117"/>
      <c r="BP59" s="117"/>
      <c r="BQ59" s="117"/>
      <c r="BR59" s="117"/>
      <c r="BS59" s="117"/>
      <c r="BT59" s="117"/>
      <c r="BU59" s="117"/>
      <c r="BV59" s="117"/>
      <c r="BW59" s="117"/>
      <c r="BX59" s="117"/>
      <c r="BY59" s="117"/>
      <c r="BZ59" s="117"/>
      <c r="CA59" s="117"/>
      <c r="CB59" s="117"/>
      <c r="CC59" s="117"/>
      <c r="CD59" s="117"/>
      <c r="CE59" s="121"/>
      <c r="CF59" s="116"/>
      <c r="CG59" s="117"/>
      <c r="CH59" s="117"/>
      <c r="CI59" s="117"/>
      <c r="CJ59" s="117"/>
      <c r="CK59" s="117"/>
      <c r="CL59" s="117"/>
      <c r="CM59" s="117"/>
      <c r="CN59" s="117"/>
      <c r="CO59" s="117"/>
      <c r="CP59" s="117"/>
      <c r="CQ59" s="117"/>
      <c r="CR59" s="117"/>
      <c r="CS59" s="117"/>
      <c r="CT59" s="117"/>
      <c r="CU59" s="117"/>
      <c r="CV59" s="117"/>
      <c r="CW59" s="117"/>
      <c r="CX59" s="117"/>
      <c r="CY59" s="117"/>
      <c r="CZ59" s="117"/>
      <c r="DA59" s="121"/>
    </row>
    <row r="60" ht="21" customHeight="1" spans="3:105">
      <c r="C60" s="107" t="s">
        <v>81</v>
      </c>
      <c r="D60" s="108"/>
      <c r="E60" s="108"/>
      <c r="F60" s="108"/>
      <c r="G60" s="108"/>
      <c r="H60" s="108"/>
      <c r="I60" s="108"/>
      <c r="J60" s="113"/>
      <c r="K60" s="99" t="s">
        <v>82</v>
      </c>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15"/>
      <c r="AV60" s="116">
        <v>34.39</v>
      </c>
      <c r="AW60" s="117"/>
      <c r="AX60" s="117"/>
      <c r="AY60" s="117"/>
      <c r="AZ60" s="117"/>
      <c r="BA60" s="117"/>
      <c r="BB60" s="117"/>
      <c r="BC60" s="117"/>
      <c r="BD60" s="117"/>
      <c r="BE60" s="117"/>
      <c r="BF60" s="117"/>
      <c r="BG60" s="117"/>
      <c r="BH60" s="117"/>
      <c r="BI60" s="117"/>
      <c r="BJ60" s="117"/>
      <c r="BK60" s="121"/>
      <c r="BL60" s="116">
        <v>34.39</v>
      </c>
      <c r="BM60" s="117"/>
      <c r="BN60" s="117"/>
      <c r="BO60" s="117"/>
      <c r="BP60" s="117"/>
      <c r="BQ60" s="117"/>
      <c r="BR60" s="117"/>
      <c r="BS60" s="117"/>
      <c r="BT60" s="117"/>
      <c r="BU60" s="117"/>
      <c r="BV60" s="117"/>
      <c r="BW60" s="117"/>
      <c r="BX60" s="117"/>
      <c r="BY60" s="117"/>
      <c r="BZ60" s="117"/>
      <c r="CA60" s="117"/>
      <c r="CB60" s="117"/>
      <c r="CC60" s="117"/>
      <c r="CD60" s="117"/>
      <c r="CE60" s="121"/>
      <c r="CF60" s="116"/>
      <c r="CG60" s="117"/>
      <c r="CH60" s="117"/>
      <c r="CI60" s="117"/>
      <c r="CJ60" s="117"/>
      <c r="CK60" s="117"/>
      <c r="CL60" s="117"/>
      <c r="CM60" s="117"/>
      <c r="CN60" s="117"/>
      <c r="CO60" s="117"/>
      <c r="CP60" s="117"/>
      <c r="CQ60" s="117"/>
      <c r="CR60" s="117"/>
      <c r="CS60" s="117"/>
      <c r="CT60" s="117"/>
      <c r="CU60" s="117"/>
      <c r="CV60" s="117"/>
      <c r="CW60" s="117"/>
      <c r="CX60" s="117"/>
      <c r="CY60" s="117"/>
      <c r="CZ60" s="117"/>
      <c r="DA60" s="121"/>
    </row>
    <row r="61" ht="21" customHeight="1" spans="3:105">
      <c r="C61" s="107" t="s">
        <v>83</v>
      </c>
      <c r="D61" s="108"/>
      <c r="E61" s="108"/>
      <c r="F61" s="108"/>
      <c r="G61" s="108"/>
      <c r="H61" s="108"/>
      <c r="I61" s="108"/>
      <c r="J61" s="113"/>
      <c r="K61" s="99" t="s">
        <v>84</v>
      </c>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15"/>
      <c r="AV61" s="116">
        <v>34.39</v>
      </c>
      <c r="AW61" s="117"/>
      <c r="AX61" s="117"/>
      <c r="AY61" s="117"/>
      <c r="AZ61" s="117"/>
      <c r="BA61" s="117"/>
      <c r="BB61" s="117"/>
      <c r="BC61" s="117"/>
      <c r="BD61" s="117"/>
      <c r="BE61" s="117"/>
      <c r="BF61" s="117"/>
      <c r="BG61" s="117"/>
      <c r="BH61" s="117"/>
      <c r="BI61" s="117"/>
      <c r="BJ61" s="117"/>
      <c r="BK61" s="121"/>
      <c r="BL61" s="116">
        <v>34.39</v>
      </c>
      <c r="BM61" s="117"/>
      <c r="BN61" s="117"/>
      <c r="BO61" s="117"/>
      <c r="BP61" s="117"/>
      <c r="BQ61" s="117"/>
      <c r="BR61" s="117"/>
      <c r="BS61" s="117"/>
      <c r="BT61" s="117"/>
      <c r="BU61" s="117"/>
      <c r="BV61" s="117"/>
      <c r="BW61" s="117"/>
      <c r="BX61" s="117"/>
      <c r="BY61" s="117"/>
      <c r="BZ61" s="117"/>
      <c r="CA61" s="117"/>
      <c r="CB61" s="117"/>
      <c r="CC61" s="117"/>
      <c r="CD61" s="117"/>
      <c r="CE61" s="121"/>
      <c r="CF61" s="116"/>
      <c r="CG61" s="117"/>
      <c r="CH61" s="117"/>
      <c r="CI61" s="117"/>
      <c r="CJ61" s="117"/>
      <c r="CK61" s="117"/>
      <c r="CL61" s="117"/>
      <c r="CM61" s="117"/>
      <c r="CN61" s="117"/>
      <c r="CO61" s="117"/>
      <c r="CP61" s="117"/>
      <c r="CQ61" s="117"/>
      <c r="CR61" s="117"/>
      <c r="CS61" s="117"/>
      <c r="CT61" s="117"/>
      <c r="CU61" s="117"/>
      <c r="CV61" s="117"/>
      <c r="CW61" s="117"/>
      <c r="CX61" s="117"/>
      <c r="CY61" s="117"/>
      <c r="CZ61" s="117"/>
      <c r="DA61" s="121"/>
    </row>
    <row r="62" ht="345" customHeight="1"/>
    <row r="63" ht="36.75" customHeight="1"/>
    <row r="64" ht="54" customHeight="1" spans="1:103">
      <c r="A64" s="94" t="s">
        <v>85</v>
      </c>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row>
    <row r="65" ht="21" customHeight="1" spans="1:103">
      <c r="A65" s="133" t="s">
        <v>5</v>
      </c>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3"/>
      <c r="BR65" s="133"/>
      <c r="BS65" s="133"/>
      <c r="BT65" s="133"/>
      <c r="BU65" s="133"/>
      <c r="BV65" s="133"/>
      <c r="BW65" s="133"/>
      <c r="BX65" s="133"/>
      <c r="BY65" s="133"/>
      <c r="BZ65" s="133"/>
      <c r="CA65" s="133"/>
      <c r="CB65" s="133"/>
      <c r="CC65" s="133"/>
      <c r="CD65" s="133"/>
      <c r="CE65" s="133"/>
      <c r="CF65" s="133"/>
      <c r="CG65" s="133"/>
      <c r="CH65" s="133"/>
      <c r="CI65" s="133"/>
      <c r="CJ65" s="133"/>
      <c r="CK65" s="133"/>
      <c r="CL65" s="133"/>
      <c r="CM65" s="133"/>
      <c r="CN65" s="133"/>
      <c r="CO65" s="133"/>
      <c r="CP65" s="133"/>
      <c r="CQ65" s="133"/>
      <c r="CR65" s="133"/>
      <c r="CS65" s="133"/>
      <c r="CT65" s="133"/>
      <c r="CU65" s="133"/>
      <c r="CV65" s="133"/>
      <c r="CW65" s="133"/>
      <c r="CX65" s="133"/>
      <c r="CY65" s="133"/>
    </row>
    <row r="66" ht="21.75" customHeight="1" spans="1:103">
      <c r="A66" s="97" t="s">
        <v>86</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114"/>
      <c r="AU66" s="97" t="s">
        <v>87</v>
      </c>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114"/>
    </row>
    <row r="67" ht="21" customHeight="1" spans="1:103">
      <c r="A67" s="97" t="s">
        <v>88</v>
      </c>
      <c r="B67" s="98"/>
      <c r="C67" s="98"/>
      <c r="D67" s="98"/>
      <c r="E67" s="98"/>
      <c r="F67" s="98"/>
      <c r="G67" s="98"/>
      <c r="H67" s="98"/>
      <c r="I67" s="114"/>
      <c r="J67" s="139" t="s">
        <v>89</v>
      </c>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4"/>
      <c r="AU67" s="139" t="s">
        <v>90</v>
      </c>
      <c r="AV67" s="140"/>
      <c r="AW67" s="140"/>
      <c r="AX67" s="140"/>
      <c r="AY67" s="140"/>
      <c r="AZ67" s="140"/>
      <c r="BA67" s="140"/>
      <c r="BB67" s="140"/>
      <c r="BC67" s="140"/>
      <c r="BD67" s="140"/>
      <c r="BE67" s="140"/>
      <c r="BF67" s="140"/>
      <c r="BG67" s="140"/>
      <c r="BH67" s="140"/>
      <c r="BI67" s="140"/>
      <c r="BJ67" s="144"/>
      <c r="BK67" s="139" t="s">
        <v>38</v>
      </c>
      <c r="BL67" s="140"/>
      <c r="BM67" s="140"/>
      <c r="BN67" s="140"/>
      <c r="BO67" s="140"/>
      <c r="BP67" s="140"/>
      <c r="BQ67" s="140"/>
      <c r="BR67" s="140"/>
      <c r="BS67" s="140"/>
      <c r="BT67" s="140"/>
      <c r="BU67" s="140"/>
      <c r="BV67" s="140"/>
      <c r="BW67" s="140"/>
      <c r="BX67" s="140"/>
      <c r="BY67" s="140"/>
      <c r="BZ67" s="140"/>
      <c r="CA67" s="140"/>
      <c r="CB67" s="140"/>
      <c r="CC67" s="140"/>
      <c r="CD67" s="144"/>
      <c r="CE67" s="139" t="s">
        <v>39</v>
      </c>
      <c r="CF67" s="140"/>
      <c r="CG67" s="140"/>
      <c r="CH67" s="140"/>
      <c r="CI67" s="140"/>
      <c r="CJ67" s="140"/>
      <c r="CK67" s="140"/>
      <c r="CL67" s="140"/>
      <c r="CM67" s="140"/>
      <c r="CN67" s="140"/>
      <c r="CO67" s="140"/>
      <c r="CP67" s="140"/>
      <c r="CQ67" s="140"/>
      <c r="CR67" s="140"/>
      <c r="CS67" s="140"/>
      <c r="CT67" s="140"/>
      <c r="CU67" s="140"/>
      <c r="CV67" s="140"/>
      <c r="CW67" s="140"/>
      <c r="CX67" s="140"/>
      <c r="CY67" s="144"/>
    </row>
    <row r="68" ht="21" customHeight="1" spans="1:103">
      <c r="A68" s="97" t="s">
        <v>91</v>
      </c>
      <c r="B68" s="98"/>
      <c r="C68" s="98"/>
      <c r="D68" s="98"/>
      <c r="E68" s="114"/>
      <c r="F68" s="97" t="s">
        <v>92</v>
      </c>
      <c r="G68" s="98"/>
      <c r="H68" s="98"/>
      <c r="I68" s="114"/>
      <c r="J68" s="141"/>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5"/>
      <c r="AU68" s="141"/>
      <c r="AV68" s="142"/>
      <c r="AW68" s="142"/>
      <c r="AX68" s="142"/>
      <c r="AY68" s="142"/>
      <c r="AZ68" s="142"/>
      <c r="BA68" s="142"/>
      <c r="BB68" s="142"/>
      <c r="BC68" s="142"/>
      <c r="BD68" s="142"/>
      <c r="BE68" s="142"/>
      <c r="BF68" s="142"/>
      <c r="BG68" s="142"/>
      <c r="BH68" s="142"/>
      <c r="BI68" s="142"/>
      <c r="BJ68" s="145"/>
      <c r="BK68" s="141"/>
      <c r="BL68" s="142"/>
      <c r="BM68" s="142"/>
      <c r="BN68" s="142"/>
      <c r="BO68" s="142"/>
      <c r="BP68" s="142"/>
      <c r="BQ68" s="142"/>
      <c r="BR68" s="142"/>
      <c r="BS68" s="142"/>
      <c r="BT68" s="142"/>
      <c r="BU68" s="142"/>
      <c r="BV68" s="142"/>
      <c r="BW68" s="142"/>
      <c r="BX68" s="142"/>
      <c r="BY68" s="142"/>
      <c r="BZ68" s="142"/>
      <c r="CA68" s="142"/>
      <c r="CB68" s="142"/>
      <c r="CC68" s="142"/>
      <c r="CD68" s="145"/>
      <c r="CE68" s="141"/>
      <c r="CF68" s="142"/>
      <c r="CG68" s="142"/>
      <c r="CH68" s="142"/>
      <c r="CI68" s="142"/>
      <c r="CJ68" s="142"/>
      <c r="CK68" s="142"/>
      <c r="CL68" s="142"/>
      <c r="CM68" s="142"/>
      <c r="CN68" s="142"/>
      <c r="CO68" s="142"/>
      <c r="CP68" s="142"/>
      <c r="CQ68" s="142"/>
      <c r="CR68" s="142"/>
      <c r="CS68" s="142"/>
      <c r="CT68" s="142"/>
      <c r="CU68" s="142"/>
      <c r="CV68" s="142"/>
      <c r="CW68" s="142"/>
      <c r="CX68" s="142"/>
      <c r="CY68" s="145"/>
    </row>
    <row r="69" ht="21.75" customHeight="1" spans="1:103">
      <c r="A69" s="134" t="s">
        <v>93</v>
      </c>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43"/>
      <c r="AU69" s="116">
        <v>808.98</v>
      </c>
      <c r="AV69" s="117"/>
      <c r="AW69" s="117"/>
      <c r="AX69" s="117"/>
      <c r="AY69" s="117"/>
      <c r="AZ69" s="117"/>
      <c r="BA69" s="117"/>
      <c r="BB69" s="117"/>
      <c r="BC69" s="117"/>
      <c r="BD69" s="117"/>
      <c r="BE69" s="117"/>
      <c r="BF69" s="117"/>
      <c r="BG69" s="117"/>
      <c r="BH69" s="117"/>
      <c r="BI69" s="117"/>
      <c r="BJ69" s="121"/>
      <c r="BK69" s="116">
        <v>787.99</v>
      </c>
      <c r="BL69" s="117"/>
      <c r="BM69" s="117"/>
      <c r="BN69" s="117"/>
      <c r="BO69" s="117"/>
      <c r="BP69" s="117"/>
      <c r="BQ69" s="117"/>
      <c r="BR69" s="117"/>
      <c r="BS69" s="117"/>
      <c r="BT69" s="117"/>
      <c r="BU69" s="117"/>
      <c r="BV69" s="117"/>
      <c r="BW69" s="117"/>
      <c r="BX69" s="117"/>
      <c r="BY69" s="117"/>
      <c r="BZ69" s="117"/>
      <c r="CA69" s="117"/>
      <c r="CB69" s="117"/>
      <c r="CC69" s="117"/>
      <c r="CD69" s="121"/>
      <c r="CE69" s="116">
        <v>20.99</v>
      </c>
      <c r="CF69" s="117"/>
      <c r="CG69" s="117"/>
      <c r="CH69" s="117"/>
      <c r="CI69" s="117"/>
      <c r="CJ69" s="117"/>
      <c r="CK69" s="117"/>
      <c r="CL69" s="117"/>
      <c r="CM69" s="117"/>
      <c r="CN69" s="117"/>
      <c r="CO69" s="117"/>
      <c r="CP69" s="117"/>
      <c r="CQ69" s="117"/>
      <c r="CR69" s="117"/>
      <c r="CS69" s="117"/>
      <c r="CT69" s="117"/>
      <c r="CU69" s="117"/>
      <c r="CV69" s="117"/>
      <c r="CW69" s="117"/>
      <c r="CX69" s="117"/>
      <c r="CY69" s="121"/>
    </row>
    <row r="70" ht="21" customHeight="1" spans="1:103">
      <c r="A70" s="136" t="s">
        <v>43</v>
      </c>
      <c r="B70" s="137"/>
      <c r="C70" s="137"/>
      <c r="D70" s="137"/>
      <c r="E70" s="137"/>
      <c r="F70" s="137"/>
      <c r="G70" s="137"/>
      <c r="H70" s="137"/>
      <c r="I70" s="138"/>
      <c r="J70" s="99" t="s">
        <v>44</v>
      </c>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15"/>
      <c r="AU70" s="116">
        <v>808.98</v>
      </c>
      <c r="AV70" s="117"/>
      <c r="AW70" s="117"/>
      <c r="AX70" s="117"/>
      <c r="AY70" s="117"/>
      <c r="AZ70" s="117"/>
      <c r="BA70" s="117"/>
      <c r="BB70" s="117"/>
      <c r="BC70" s="117"/>
      <c r="BD70" s="117"/>
      <c r="BE70" s="117"/>
      <c r="BF70" s="117"/>
      <c r="BG70" s="117"/>
      <c r="BH70" s="117"/>
      <c r="BI70" s="117"/>
      <c r="BJ70" s="121"/>
      <c r="BK70" s="116">
        <v>787.99</v>
      </c>
      <c r="BL70" s="117"/>
      <c r="BM70" s="117"/>
      <c r="BN70" s="117"/>
      <c r="BO70" s="117"/>
      <c r="BP70" s="117"/>
      <c r="BQ70" s="117"/>
      <c r="BR70" s="117"/>
      <c r="BS70" s="117"/>
      <c r="BT70" s="117"/>
      <c r="BU70" s="117"/>
      <c r="BV70" s="117"/>
      <c r="BW70" s="117"/>
      <c r="BX70" s="117"/>
      <c r="BY70" s="117"/>
      <c r="BZ70" s="117"/>
      <c r="CA70" s="117"/>
      <c r="CB70" s="117"/>
      <c r="CC70" s="117"/>
      <c r="CD70" s="121"/>
      <c r="CE70" s="116">
        <v>20.99</v>
      </c>
      <c r="CF70" s="117"/>
      <c r="CG70" s="117"/>
      <c r="CH70" s="117"/>
      <c r="CI70" s="117"/>
      <c r="CJ70" s="117"/>
      <c r="CK70" s="117"/>
      <c r="CL70" s="117"/>
      <c r="CM70" s="117"/>
      <c r="CN70" s="117"/>
      <c r="CO70" s="117"/>
      <c r="CP70" s="117"/>
      <c r="CQ70" s="117"/>
      <c r="CR70" s="117"/>
      <c r="CS70" s="117"/>
      <c r="CT70" s="117"/>
      <c r="CU70" s="117"/>
      <c r="CV70" s="117"/>
      <c r="CW70" s="117"/>
      <c r="CX70" s="117"/>
      <c r="CY70" s="121"/>
    </row>
    <row r="71" ht="21" customHeight="1" spans="1:103">
      <c r="A71" s="136" t="s">
        <v>94</v>
      </c>
      <c r="B71" s="137"/>
      <c r="C71" s="137"/>
      <c r="D71" s="137"/>
      <c r="E71" s="138"/>
      <c r="F71" s="97"/>
      <c r="G71" s="98"/>
      <c r="H71" s="98"/>
      <c r="I71" s="114"/>
      <c r="J71" s="99" t="s">
        <v>95</v>
      </c>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15"/>
      <c r="AU71" s="116">
        <v>367.97</v>
      </c>
      <c r="AV71" s="117"/>
      <c r="AW71" s="117"/>
      <c r="AX71" s="117"/>
      <c r="AY71" s="117"/>
      <c r="AZ71" s="117"/>
      <c r="BA71" s="117"/>
      <c r="BB71" s="117"/>
      <c r="BC71" s="117"/>
      <c r="BD71" s="117"/>
      <c r="BE71" s="117"/>
      <c r="BF71" s="117"/>
      <c r="BG71" s="117"/>
      <c r="BH71" s="117"/>
      <c r="BI71" s="117"/>
      <c r="BJ71" s="121"/>
      <c r="BK71" s="116">
        <v>351.84</v>
      </c>
      <c r="BL71" s="117"/>
      <c r="BM71" s="117"/>
      <c r="BN71" s="117"/>
      <c r="BO71" s="117"/>
      <c r="BP71" s="117"/>
      <c r="BQ71" s="117"/>
      <c r="BR71" s="117"/>
      <c r="BS71" s="117"/>
      <c r="BT71" s="117"/>
      <c r="BU71" s="117"/>
      <c r="BV71" s="117"/>
      <c r="BW71" s="117"/>
      <c r="BX71" s="117"/>
      <c r="BY71" s="117"/>
      <c r="BZ71" s="117"/>
      <c r="CA71" s="117"/>
      <c r="CB71" s="117"/>
      <c r="CC71" s="117"/>
      <c r="CD71" s="121"/>
      <c r="CE71" s="116">
        <v>16.13</v>
      </c>
      <c r="CF71" s="117"/>
      <c r="CG71" s="117"/>
      <c r="CH71" s="117"/>
      <c r="CI71" s="117"/>
      <c r="CJ71" s="117"/>
      <c r="CK71" s="117"/>
      <c r="CL71" s="117"/>
      <c r="CM71" s="117"/>
      <c r="CN71" s="117"/>
      <c r="CO71" s="117"/>
      <c r="CP71" s="117"/>
      <c r="CQ71" s="117"/>
      <c r="CR71" s="117"/>
      <c r="CS71" s="117"/>
      <c r="CT71" s="117"/>
      <c r="CU71" s="117"/>
      <c r="CV71" s="117"/>
      <c r="CW71" s="117"/>
      <c r="CX71" s="117"/>
      <c r="CY71" s="121"/>
    </row>
    <row r="72" ht="21" customHeight="1" spans="1:103">
      <c r="A72" s="136" t="s">
        <v>94</v>
      </c>
      <c r="B72" s="137"/>
      <c r="C72" s="137"/>
      <c r="D72" s="137"/>
      <c r="E72" s="138"/>
      <c r="F72" s="136" t="s">
        <v>96</v>
      </c>
      <c r="G72" s="137"/>
      <c r="H72" s="137"/>
      <c r="I72" s="138"/>
      <c r="J72" s="99" t="s">
        <v>97</v>
      </c>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15"/>
      <c r="AU72" s="116">
        <v>244.33</v>
      </c>
      <c r="AV72" s="117"/>
      <c r="AW72" s="117"/>
      <c r="AX72" s="117"/>
      <c r="AY72" s="117"/>
      <c r="AZ72" s="117"/>
      <c r="BA72" s="117"/>
      <c r="BB72" s="117"/>
      <c r="BC72" s="117"/>
      <c r="BD72" s="117"/>
      <c r="BE72" s="117"/>
      <c r="BF72" s="117"/>
      <c r="BG72" s="117"/>
      <c r="BH72" s="117"/>
      <c r="BI72" s="117"/>
      <c r="BJ72" s="121"/>
      <c r="BK72" s="116">
        <v>244.33</v>
      </c>
      <c r="BL72" s="117"/>
      <c r="BM72" s="117"/>
      <c r="BN72" s="117"/>
      <c r="BO72" s="117"/>
      <c r="BP72" s="117"/>
      <c r="BQ72" s="117"/>
      <c r="BR72" s="117"/>
      <c r="BS72" s="117"/>
      <c r="BT72" s="117"/>
      <c r="BU72" s="117"/>
      <c r="BV72" s="117"/>
      <c r="BW72" s="117"/>
      <c r="BX72" s="117"/>
      <c r="BY72" s="117"/>
      <c r="BZ72" s="117"/>
      <c r="CA72" s="117"/>
      <c r="CB72" s="117"/>
      <c r="CC72" s="117"/>
      <c r="CD72" s="121"/>
      <c r="CE72" s="116"/>
      <c r="CF72" s="117"/>
      <c r="CG72" s="117"/>
      <c r="CH72" s="117"/>
      <c r="CI72" s="117"/>
      <c r="CJ72" s="117"/>
      <c r="CK72" s="117"/>
      <c r="CL72" s="117"/>
      <c r="CM72" s="117"/>
      <c r="CN72" s="117"/>
      <c r="CO72" s="117"/>
      <c r="CP72" s="117"/>
      <c r="CQ72" s="117"/>
      <c r="CR72" s="117"/>
      <c r="CS72" s="117"/>
      <c r="CT72" s="117"/>
      <c r="CU72" s="117"/>
      <c r="CV72" s="117"/>
      <c r="CW72" s="117"/>
      <c r="CX72" s="117"/>
      <c r="CY72" s="121"/>
    </row>
    <row r="73" ht="21.75" customHeight="1" spans="1:103">
      <c r="A73" s="136" t="s">
        <v>94</v>
      </c>
      <c r="B73" s="137"/>
      <c r="C73" s="137"/>
      <c r="D73" s="137"/>
      <c r="E73" s="138"/>
      <c r="F73" s="136" t="s">
        <v>98</v>
      </c>
      <c r="G73" s="137"/>
      <c r="H73" s="137"/>
      <c r="I73" s="138"/>
      <c r="J73" s="99" t="s">
        <v>99</v>
      </c>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15"/>
      <c r="AU73" s="116">
        <v>78.19</v>
      </c>
      <c r="AV73" s="117"/>
      <c r="AW73" s="117"/>
      <c r="AX73" s="117"/>
      <c r="AY73" s="117"/>
      <c r="AZ73" s="117"/>
      <c r="BA73" s="117"/>
      <c r="BB73" s="117"/>
      <c r="BC73" s="117"/>
      <c r="BD73" s="117"/>
      <c r="BE73" s="117"/>
      <c r="BF73" s="117"/>
      <c r="BG73" s="117"/>
      <c r="BH73" s="117"/>
      <c r="BI73" s="117"/>
      <c r="BJ73" s="121"/>
      <c r="BK73" s="116">
        <v>78.19</v>
      </c>
      <c r="BL73" s="117"/>
      <c r="BM73" s="117"/>
      <c r="BN73" s="117"/>
      <c r="BO73" s="117"/>
      <c r="BP73" s="117"/>
      <c r="BQ73" s="117"/>
      <c r="BR73" s="117"/>
      <c r="BS73" s="117"/>
      <c r="BT73" s="117"/>
      <c r="BU73" s="117"/>
      <c r="BV73" s="117"/>
      <c r="BW73" s="117"/>
      <c r="BX73" s="117"/>
      <c r="BY73" s="117"/>
      <c r="BZ73" s="117"/>
      <c r="CA73" s="117"/>
      <c r="CB73" s="117"/>
      <c r="CC73" s="117"/>
      <c r="CD73" s="121"/>
      <c r="CE73" s="116"/>
      <c r="CF73" s="117"/>
      <c r="CG73" s="117"/>
      <c r="CH73" s="117"/>
      <c r="CI73" s="117"/>
      <c r="CJ73" s="117"/>
      <c r="CK73" s="117"/>
      <c r="CL73" s="117"/>
      <c r="CM73" s="117"/>
      <c r="CN73" s="117"/>
      <c r="CO73" s="117"/>
      <c r="CP73" s="117"/>
      <c r="CQ73" s="117"/>
      <c r="CR73" s="117"/>
      <c r="CS73" s="117"/>
      <c r="CT73" s="117"/>
      <c r="CU73" s="117"/>
      <c r="CV73" s="117"/>
      <c r="CW73" s="117"/>
      <c r="CX73" s="117"/>
      <c r="CY73" s="121"/>
    </row>
    <row r="74" ht="21" customHeight="1" spans="1:103">
      <c r="A74" s="136" t="s">
        <v>94</v>
      </c>
      <c r="B74" s="137"/>
      <c r="C74" s="137"/>
      <c r="D74" s="137"/>
      <c r="E74" s="138"/>
      <c r="F74" s="136" t="s">
        <v>100</v>
      </c>
      <c r="G74" s="137"/>
      <c r="H74" s="137"/>
      <c r="I74" s="138"/>
      <c r="J74" s="99" t="s">
        <v>101</v>
      </c>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15"/>
      <c r="AU74" s="116">
        <v>45.45</v>
      </c>
      <c r="AV74" s="117"/>
      <c r="AW74" s="117"/>
      <c r="AX74" s="117"/>
      <c r="AY74" s="117"/>
      <c r="AZ74" s="117"/>
      <c r="BA74" s="117"/>
      <c r="BB74" s="117"/>
      <c r="BC74" s="117"/>
      <c r="BD74" s="117"/>
      <c r="BE74" s="117"/>
      <c r="BF74" s="117"/>
      <c r="BG74" s="117"/>
      <c r="BH74" s="117"/>
      <c r="BI74" s="117"/>
      <c r="BJ74" s="121"/>
      <c r="BK74" s="116">
        <v>29.32</v>
      </c>
      <c r="BL74" s="117"/>
      <c r="BM74" s="117"/>
      <c r="BN74" s="117"/>
      <c r="BO74" s="117"/>
      <c r="BP74" s="117"/>
      <c r="BQ74" s="117"/>
      <c r="BR74" s="117"/>
      <c r="BS74" s="117"/>
      <c r="BT74" s="117"/>
      <c r="BU74" s="117"/>
      <c r="BV74" s="117"/>
      <c r="BW74" s="117"/>
      <c r="BX74" s="117"/>
      <c r="BY74" s="117"/>
      <c r="BZ74" s="117"/>
      <c r="CA74" s="117"/>
      <c r="CB74" s="117"/>
      <c r="CC74" s="117"/>
      <c r="CD74" s="121"/>
      <c r="CE74" s="116">
        <v>16.13</v>
      </c>
      <c r="CF74" s="117"/>
      <c r="CG74" s="117"/>
      <c r="CH74" s="117"/>
      <c r="CI74" s="117"/>
      <c r="CJ74" s="117"/>
      <c r="CK74" s="117"/>
      <c r="CL74" s="117"/>
      <c r="CM74" s="117"/>
      <c r="CN74" s="117"/>
      <c r="CO74" s="117"/>
      <c r="CP74" s="117"/>
      <c r="CQ74" s="117"/>
      <c r="CR74" s="117"/>
      <c r="CS74" s="117"/>
      <c r="CT74" s="117"/>
      <c r="CU74" s="117"/>
      <c r="CV74" s="117"/>
      <c r="CW74" s="117"/>
      <c r="CX74" s="117"/>
      <c r="CY74" s="121"/>
    </row>
    <row r="75" ht="21" customHeight="1" spans="1:103">
      <c r="A75" s="136" t="s">
        <v>102</v>
      </c>
      <c r="B75" s="137"/>
      <c r="C75" s="137"/>
      <c r="D75" s="137"/>
      <c r="E75" s="138"/>
      <c r="F75" s="97"/>
      <c r="G75" s="98"/>
      <c r="H75" s="98"/>
      <c r="I75" s="114"/>
      <c r="J75" s="99" t="s">
        <v>103</v>
      </c>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15"/>
      <c r="AU75" s="116">
        <v>80.09</v>
      </c>
      <c r="AV75" s="117"/>
      <c r="AW75" s="117"/>
      <c r="AX75" s="117"/>
      <c r="AY75" s="117"/>
      <c r="AZ75" s="117"/>
      <c r="BA75" s="117"/>
      <c r="BB75" s="117"/>
      <c r="BC75" s="117"/>
      <c r="BD75" s="117"/>
      <c r="BE75" s="117"/>
      <c r="BF75" s="117"/>
      <c r="BG75" s="117"/>
      <c r="BH75" s="117"/>
      <c r="BI75" s="117"/>
      <c r="BJ75" s="121"/>
      <c r="BK75" s="116">
        <v>76.04</v>
      </c>
      <c r="BL75" s="117"/>
      <c r="BM75" s="117"/>
      <c r="BN75" s="117"/>
      <c r="BO75" s="117"/>
      <c r="BP75" s="117"/>
      <c r="BQ75" s="117"/>
      <c r="BR75" s="117"/>
      <c r="BS75" s="117"/>
      <c r="BT75" s="117"/>
      <c r="BU75" s="117"/>
      <c r="BV75" s="117"/>
      <c r="BW75" s="117"/>
      <c r="BX75" s="117"/>
      <c r="BY75" s="117"/>
      <c r="BZ75" s="117"/>
      <c r="CA75" s="117"/>
      <c r="CB75" s="117"/>
      <c r="CC75" s="117"/>
      <c r="CD75" s="121"/>
      <c r="CE75" s="116">
        <v>4.05</v>
      </c>
      <c r="CF75" s="117"/>
      <c r="CG75" s="117"/>
      <c r="CH75" s="117"/>
      <c r="CI75" s="117"/>
      <c r="CJ75" s="117"/>
      <c r="CK75" s="117"/>
      <c r="CL75" s="117"/>
      <c r="CM75" s="117"/>
      <c r="CN75" s="117"/>
      <c r="CO75" s="117"/>
      <c r="CP75" s="117"/>
      <c r="CQ75" s="117"/>
      <c r="CR75" s="117"/>
      <c r="CS75" s="117"/>
      <c r="CT75" s="117"/>
      <c r="CU75" s="117"/>
      <c r="CV75" s="117"/>
      <c r="CW75" s="117"/>
      <c r="CX75" s="117"/>
      <c r="CY75" s="121"/>
    </row>
    <row r="76" ht="21" customHeight="1" spans="1:103">
      <c r="A76" s="136" t="s">
        <v>102</v>
      </c>
      <c r="B76" s="137"/>
      <c r="C76" s="137"/>
      <c r="D76" s="137"/>
      <c r="E76" s="138"/>
      <c r="F76" s="136" t="s">
        <v>96</v>
      </c>
      <c r="G76" s="137"/>
      <c r="H76" s="137"/>
      <c r="I76" s="138"/>
      <c r="J76" s="99" t="s">
        <v>104</v>
      </c>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15"/>
      <c r="AU76" s="116">
        <v>59.9</v>
      </c>
      <c r="AV76" s="117"/>
      <c r="AW76" s="117"/>
      <c r="AX76" s="117"/>
      <c r="AY76" s="117"/>
      <c r="AZ76" s="117"/>
      <c r="BA76" s="117"/>
      <c r="BB76" s="117"/>
      <c r="BC76" s="117"/>
      <c r="BD76" s="117"/>
      <c r="BE76" s="117"/>
      <c r="BF76" s="117"/>
      <c r="BG76" s="117"/>
      <c r="BH76" s="117"/>
      <c r="BI76" s="117"/>
      <c r="BJ76" s="121"/>
      <c r="BK76" s="116">
        <v>56.25</v>
      </c>
      <c r="BL76" s="117"/>
      <c r="BM76" s="117"/>
      <c r="BN76" s="117"/>
      <c r="BO76" s="117"/>
      <c r="BP76" s="117"/>
      <c r="BQ76" s="117"/>
      <c r="BR76" s="117"/>
      <c r="BS76" s="117"/>
      <c r="BT76" s="117"/>
      <c r="BU76" s="117"/>
      <c r="BV76" s="117"/>
      <c r="BW76" s="117"/>
      <c r="BX76" s="117"/>
      <c r="BY76" s="117"/>
      <c r="BZ76" s="117"/>
      <c r="CA76" s="117"/>
      <c r="CB76" s="117"/>
      <c r="CC76" s="117"/>
      <c r="CD76" s="121"/>
      <c r="CE76" s="116">
        <v>3.65</v>
      </c>
      <c r="CF76" s="117"/>
      <c r="CG76" s="117"/>
      <c r="CH76" s="117"/>
      <c r="CI76" s="117"/>
      <c r="CJ76" s="117"/>
      <c r="CK76" s="117"/>
      <c r="CL76" s="117"/>
      <c r="CM76" s="117"/>
      <c r="CN76" s="117"/>
      <c r="CO76" s="117"/>
      <c r="CP76" s="117"/>
      <c r="CQ76" s="117"/>
      <c r="CR76" s="117"/>
      <c r="CS76" s="117"/>
      <c r="CT76" s="117"/>
      <c r="CU76" s="117"/>
      <c r="CV76" s="117"/>
      <c r="CW76" s="117"/>
      <c r="CX76" s="117"/>
      <c r="CY76" s="121"/>
    </row>
    <row r="77" ht="21.75" customHeight="1" spans="1:103">
      <c r="A77" s="136" t="s">
        <v>102</v>
      </c>
      <c r="B77" s="137"/>
      <c r="C77" s="137"/>
      <c r="D77" s="137"/>
      <c r="E77" s="138"/>
      <c r="F77" s="136" t="s">
        <v>98</v>
      </c>
      <c r="G77" s="137"/>
      <c r="H77" s="137"/>
      <c r="I77" s="138"/>
      <c r="J77" s="99" t="s">
        <v>105</v>
      </c>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15"/>
      <c r="AU77" s="116">
        <v>0.2</v>
      </c>
      <c r="AV77" s="117"/>
      <c r="AW77" s="117"/>
      <c r="AX77" s="117"/>
      <c r="AY77" s="117"/>
      <c r="AZ77" s="117"/>
      <c r="BA77" s="117"/>
      <c r="BB77" s="117"/>
      <c r="BC77" s="117"/>
      <c r="BD77" s="117"/>
      <c r="BE77" s="117"/>
      <c r="BF77" s="117"/>
      <c r="BG77" s="117"/>
      <c r="BH77" s="117"/>
      <c r="BI77" s="117"/>
      <c r="BJ77" s="121"/>
      <c r="BK77" s="116"/>
      <c r="BL77" s="117"/>
      <c r="BM77" s="117"/>
      <c r="BN77" s="117"/>
      <c r="BO77" s="117"/>
      <c r="BP77" s="117"/>
      <c r="BQ77" s="117"/>
      <c r="BR77" s="117"/>
      <c r="BS77" s="117"/>
      <c r="BT77" s="117"/>
      <c r="BU77" s="117"/>
      <c r="BV77" s="117"/>
      <c r="BW77" s="117"/>
      <c r="BX77" s="117"/>
      <c r="BY77" s="117"/>
      <c r="BZ77" s="117"/>
      <c r="CA77" s="117"/>
      <c r="CB77" s="117"/>
      <c r="CC77" s="117"/>
      <c r="CD77" s="121"/>
      <c r="CE77" s="116">
        <v>0.2</v>
      </c>
      <c r="CF77" s="117"/>
      <c r="CG77" s="117"/>
      <c r="CH77" s="117"/>
      <c r="CI77" s="117"/>
      <c r="CJ77" s="117"/>
      <c r="CK77" s="117"/>
      <c r="CL77" s="117"/>
      <c r="CM77" s="117"/>
      <c r="CN77" s="117"/>
      <c r="CO77" s="117"/>
      <c r="CP77" s="117"/>
      <c r="CQ77" s="117"/>
      <c r="CR77" s="117"/>
      <c r="CS77" s="117"/>
      <c r="CT77" s="117"/>
      <c r="CU77" s="117"/>
      <c r="CV77" s="117"/>
      <c r="CW77" s="117"/>
      <c r="CX77" s="117"/>
      <c r="CY77" s="121"/>
    </row>
    <row r="78" ht="21" customHeight="1" spans="1:103">
      <c r="A78" s="136" t="s">
        <v>102</v>
      </c>
      <c r="B78" s="137"/>
      <c r="C78" s="137"/>
      <c r="D78" s="137"/>
      <c r="E78" s="138"/>
      <c r="F78" s="136" t="s">
        <v>100</v>
      </c>
      <c r="G78" s="137"/>
      <c r="H78" s="137"/>
      <c r="I78" s="138"/>
      <c r="J78" s="99" t="s">
        <v>106</v>
      </c>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15"/>
      <c r="AU78" s="116">
        <v>0.2</v>
      </c>
      <c r="AV78" s="117"/>
      <c r="AW78" s="117"/>
      <c r="AX78" s="117"/>
      <c r="AY78" s="117"/>
      <c r="AZ78" s="117"/>
      <c r="BA78" s="117"/>
      <c r="BB78" s="117"/>
      <c r="BC78" s="117"/>
      <c r="BD78" s="117"/>
      <c r="BE78" s="117"/>
      <c r="BF78" s="117"/>
      <c r="BG78" s="117"/>
      <c r="BH78" s="117"/>
      <c r="BI78" s="117"/>
      <c r="BJ78" s="121"/>
      <c r="BK78" s="116"/>
      <c r="BL78" s="117"/>
      <c r="BM78" s="117"/>
      <c r="BN78" s="117"/>
      <c r="BO78" s="117"/>
      <c r="BP78" s="117"/>
      <c r="BQ78" s="117"/>
      <c r="BR78" s="117"/>
      <c r="BS78" s="117"/>
      <c r="BT78" s="117"/>
      <c r="BU78" s="117"/>
      <c r="BV78" s="117"/>
      <c r="BW78" s="117"/>
      <c r="BX78" s="117"/>
      <c r="BY78" s="117"/>
      <c r="BZ78" s="117"/>
      <c r="CA78" s="117"/>
      <c r="CB78" s="117"/>
      <c r="CC78" s="117"/>
      <c r="CD78" s="121"/>
      <c r="CE78" s="116">
        <v>0.2</v>
      </c>
      <c r="CF78" s="117"/>
      <c r="CG78" s="117"/>
      <c r="CH78" s="117"/>
      <c r="CI78" s="117"/>
      <c r="CJ78" s="117"/>
      <c r="CK78" s="117"/>
      <c r="CL78" s="117"/>
      <c r="CM78" s="117"/>
      <c r="CN78" s="117"/>
      <c r="CO78" s="117"/>
      <c r="CP78" s="117"/>
      <c r="CQ78" s="117"/>
      <c r="CR78" s="117"/>
      <c r="CS78" s="117"/>
      <c r="CT78" s="117"/>
      <c r="CU78" s="117"/>
      <c r="CV78" s="117"/>
      <c r="CW78" s="117"/>
      <c r="CX78" s="117"/>
      <c r="CY78" s="121"/>
    </row>
    <row r="79" ht="21" customHeight="1" spans="1:103">
      <c r="A79" s="136" t="s">
        <v>102</v>
      </c>
      <c r="B79" s="137"/>
      <c r="C79" s="137"/>
      <c r="D79" s="137"/>
      <c r="E79" s="138"/>
      <c r="F79" s="136" t="s">
        <v>107</v>
      </c>
      <c r="G79" s="137"/>
      <c r="H79" s="137"/>
      <c r="I79" s="138"/>
      <c r="J79" s="99" t="s">
        <v>108</v>
      </c>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15"/>
      <c r="AU79" s="116">
        <v>10.85</v>
      </c>
      <c r="AV79" s="117"/>
      <c r="AW79" s="117"/>
      <c r="AX79" s="117"/>
      <c r="AY79" s="117"/>
      <c r="AZ79" s="117"/>
      <c r="BA79" s="117"/>
      <c r="BB79" s="117"/>
      <c r="BC79" s="117"/>
      <c r="BD79" s="117"/>
      <c r="BE79" s="117"/>
      <c r="BF79" s="117"/>
      <c r="BG79" s="117"/>
      <c r="BH79" s="117"/>
      <c r="BI79" s="117"/>
      <c r="BJ79" s="121"/>
      <c r="BK79" s="116">
        <v>10.85</v>
      </c>
      <c r="BL79" s="117"/>
      <c r="BM79" s="117"/>
      <c r="BN79" s="117"/>
      <c r="BO79" s="117"/>
      <c r="BP79" s="117"/>
      <c r="BQ79" s="117"/>
      <c r="BR79" s="117"/>
      <c r="BS79" s="117"/>
      <c r="BT79" s="117"/>
      <c r="BU79" s="117"/>
      <c r="BV79" s="117"/>
      <c r="BW79" s="117"/>
      <c r="BX79" s="117"/>
      <c r="BY79" s="117"/>
      <c r="BZ79" s="117"/>
      <c r="CA79" s="117"/>
      <c r="CB79" s="117"/>
      <c r="CC79" s="117"/>
      <c r="CD79" s="121"/>
      <c r="CE79" s="116"/>
      <c r="CF79" s="117"/>
      <c r="CG79" s="117"/>
      <c r="CH79" s="117"/>
      <c r="CI79" s="117"/>
      <c r="CJ79" s="117"/>
      <c r="CK79" s="117"/>
      <c r="CL79" s="117"/>
      <c r="CM79" s="117"/>
      <c r="CN79" s="117"/>
      <c r="CO79" s="117"/>
      <c r="CP79" s="117"/>
      <c r="CQ79" s="117"/>
      <c r="CR79" s="117"/>
      <c r="CS79" s="117"/>
      <c r="CT79" s="117"/>
      <c r="CU79" s="117"/>
      <c r="CV79" s="117"/>
      <c r="CW79" s="117"/>
      <c r="CX79" s="117"/>
      <c r="CY79" s="121"/>
    </row>
    <row r="80" ht="21" customHeight="1" spans="1:103">
      <c r="A80" s="136" t="s">
        <v>102</v>
      </c>
      <c r="B80" s="137"/>
      <c r="C80" s="137"/>
      <c r="D80" s="137"/>
      <c r="E80" s="138"/>
      <c r="F80" s="136" t="s">
        <v>109</v>
      </c>
      <c r="G80" s="137"/>
      <c r="H80" s="137"/>
      <c r="I80" s="138"/>
      <c r="J80" s="99" t="s">
        <v>110</v>
      </c>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15"/>
      <c r="AU80" s="116">
        <v>3.61</v>
      </c>
      <c r="AV80" s="117"/>
      <c r="AW80" s="117"/>
      <c r="AX80" s="117"/>
      <c r="AY80" s="117"/>
      <c r="AZ80" s="117"/>
      <c r="BA80" s="117"/>
      <c r="BB80" s="117"/>
      <c r="BC80" s="117"/>
      <c r="BD80" s="117"/>
      <c r="BE80" s="117"/>
      <c r="BF80" s="117"/>
      <c r="BG80" s="117"/>
      <c r="BH80" s="117"/>
      <c r="BI80" s="117"/>
      <c r="BJ80" s="121"/>
      <c r="BK80" s="116">
        <v>3.61</v>
      </c>
      <c r="BL80" s="117"/>
      <c r="BM80" s="117"/>
      <c r="BN80" s="117"/>
      <c r="BO80" s="117"/>
      <c r="BP80" s="117"/>
      <c r="BQ80" s="117"/>
      <c r="BR80" s="117"/>
      <c r="BS80" s="117"/>
      <c r="BT80" s="117"/>
      <c r="BU80" s="117"/>
      <c r="BV80" s="117"/>
      <c r="BW80" s="117"/>
      <c r="BX80" s="117"/>
      <c r="BY80" s="117"/>
      <c r="BZ80" s="117"/>
      <c r="CA80" s="117"/>
      <c r="CB80" s="117"/>
      <c r="CC80" s="117"/>
      <c r="CD80" s="121"/>
      <c r="CE80" s="116"/>
      <c r="CF80" s="117"/>
      <c r="CG80" s="117"/>
      <c r="CH80" s="117"/>
      <c r="CI80" s="117"/>
      <c r="CJ80" s="117"/>
      <c r="CK80" s="117"/>
      <c r="CL80" s="117"/>
      <c r="CM80" s="117"/>
      <c r="CN80" s="117"/>
      <c r="CO80" s="117"/>
      <c r="CP80" s="117"/>
      <c r="CQ80" s="117"/>
      <c r="CR80" s="117"/>
      <c r="CS80" s="117"/>
      <c r="CT80" s="117"/>
      <c r="CU80" s="117"/>
      <c r="CV80" s="117"/>
      <c r="CW80" s="117"/>
      <c r="CX80" s="117"/>
      <c r="CY80" s="121"/>
    </row>
    <row r="81" ht="21.75" customHeight="1" spans="1:103">
      <c r="A81" s="136" t="s">
        <v>102</v>
      </c>
      <c r="B81" s="137"/>
      <c r="C81" s="137"/>
      <c r="D81" s="137"/>
      <c r="E81" s="138"/>
      <c r="F81" s="136" t="s">
        <v>111</v>
      </c>
      <c r="G81" s="137"/>
      <c r="H81" s="137"/>
      <c r="I81" s="138"/>
      <c r="J81" s="99" t="s">
        <v>112</v>
      </c>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15"/>
      <c r="AU81" s="116">
        <v>1.64</v>
      </c>
      <c r="AV81" s="117"/>
      <c r="AW81" s="117"/>
      <c r="AX81" s="117"/>
      <c r="AY81" s="117"/>
      <c r="AZ81" s="117"/>
      <c r="BA81" s="117"/>
      <c r="BB81" s="117"/>
      <c r="BC81" s="117"/>
      <c r="BD81" s="117"/>
      <c r="BE81" s="117"/>
      <c r="BF81" s="117"/>
      <c r="BG81" s="117"/>
      <c r="BH81" s="117"/>
      <c r="BI81" s="117"/>
      <c r="BJ81" s="121"/>
      <c r="BK81" s="116">
        <v>1.64</v>
      </c>
      <c r="BL81" s="117"/>
      <c r="BM81" s="117"/>
      <c r="BN81" s="117"/>
      <c r="BO81" s="117"/>
      <c r="BP81" s="117"/>
      <c r="BQ81" s="117"/>
      <c r="BR81" s="117"/>
      <c r="BS81" s="117"/>
      <c r="BT81" s="117"/>
      <c r="BU81" s="117"/>
      <c r="BV81" s="117"/>
      <c r="BW81" s="117"/>
      <c r="BX81" s="117"/>
      <c r="BY81" s="117"/>
      <c r="BZ81" s="117"/>
      <c r="CA81" s="117"/>
      <c r="CB81" s="117"/>
      <c r="CC81" s="117"/>
      <c r="CD81" s="121"/>
      <c r="CE81" s="116"/>
      <c r="CF81" s="117"/>
      <c r="CG81" s="117"/>
      <c r="CH81" s="117"/>
      <c r="CI81" s="117"/>
      <c r="CJ81" s="117"/>
      <c r="CK81" s="117"/>
      <c r="CL81" s="117"/>
      <c r="CM81" s="117"/>
      <c r="CN81" s="117"/>
      <c r="CO81" s="117"/>
      <c r="CP81" s="117"/>
      <c r="CQ81" s="117"/>
      <c r="CR81" s="117"/>
      <c r="CS81" s="117"/>
      <c r="CT81" s="117"/>
      <c r="CU81" s="117"/>
      <c r="CV81" s="117"/>
      <c r="CW81" s="117"/>
      <c r="CX81" s="117"/>
      <c r="CY81" s="121"/>
    </row>
    <row r="82" ht="21" customHeight="1" spans="1:103">
      <c r="A82" s="136" t="s">
        <v>102</v>
      </c>
      <c r="B82" s="137"/>
      <c r="C82" s="137"/>
      <c r="D82" s="137"/>
      <c r="E82" s="138"/>
      <c r="F82" s="136" t="s">
        <v>113</v>
      </c>
      <c r="G82" s="137"/>
      <c r="H82" s="137"/>
      <c r="I82" s="138"/>
      <c r="J82" s="99" t="s">
        <v>114</v>
      </c>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15"/>
      <c r="AU82" s="116">
        <v>3.69</v>
      </c>
      <c r="AV82" s="117"/>
      <c r="AW82" s="117"/>
      <c r="AX82" s="117"/>
      <c r="AY82" s="117"/>
      <c r="AZ82" s="117"/>
      <c r="BA82" s="117"/>
      <c r="BB82" s="117"/>
      <c r="BC82" s="117"/>
      <c r="BD82" s="117"/>
      <c r="BE82" s="117"/>
      <c r="BF82" s="117"/>
      <c r="BG82" s="117"/>
      <c r="BH82" s="117"/>
      <c r="BI82" s="117"/>
      <c r="BJ82" s="121"/>
      <c r="BK82" s="116">
        <v>3.69</v>
      </c>
      <c r="BL82" s="117"/>
      <c r="BM82" s="117"/>
      <c r="BN82" s="117"/>
      <c r="BO82" s="117"/>
      <c r="BP82" s="117"/>
      <c r="BQ82" s="117"/>
      <c r="BR82" s="117"/>
      <c r="BS82" s="117"/>
      <c r="BT82" s="117"/>
      <c r="BU82" s="117"/>
      <c r="BV82" s="117"/>
      <c r="BW82" s="117"/>
      <c r="BX82" s="117"/>
      <c r="BY82" s="117"/>
      <c r="BZ82" s="117"/>
      <c r="CA82" s="117"/>
      <c r="CB82" s="117"/>
      <c r="CC82" s="117"/>
      <c r="CD82" s="121"/>
      <c r="CE82" s="116"/>
      <c r="CF82" s="117"/>
      <c r="CG82" s="117"/>
      <c r="CH82" s="117"/>
      <c r="CI82" s="117"/>
      <c r="CJ82" s="117"/>
      <c r="CK82" s="117"/>
      <c r="CL82" s="117"/>
      <c r="CM82" s="117"/>
      <c r="CN82" s="117"/>
      <c r="CO82" s="117"/>
      <c r="CP82" s="117"/>
      <c r="CQ82" s="117"/>
      <c r="CR82" s="117"/>
      <c r="CS82" s="117"/>
      <c r="CT82" s="117"/>
      <c r="CU82" s="117"/>
      <c r="CV82" s="117"/>
      <c r="CW82" s="117"/>
      <c r="CX82" s="117"/>
      <c r="CY82" s="121"/>
    </row>
    <row r="83" ht="21" customHeight="1" spans="1:103">
      <c r="A83" s="136" t="s">
        <v>115</v>
      </c>
      <c r="B83" s="137"/>
      <c r="C83" s="137"/>
      <c r="D83" s="137"/>
      <c r="E83" s="138"/>
      <c r="F83" s="97"/>
      <c r="G83" s="98"/>
      <c r="H83" s="98"/>
      <c r="I83" s="114"/>
      <c r="J83" s="99" t="s">
        <v>116</v>
      </c>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15"/>
      <c r="AU83" s="116">
        <v>295.27</v>
      </c>
      <c r="AV83" s="117"/>
      <c r="AW83" s="117"/>
      <c r="AX83" s="117"/>
      <c r="AY83" s="117"/>
      <c r="AZ83" s="117"/>
      <c r="BA83" s="117"/>
      <c r="BB83" s="117"/>
      <c r="BC83" s="117"/>
      <c r="BD83" s="117"/>
      <c r="BE83" s="117"/>
      <c r="BF83" s="117"/>
      <c r="BG83" s="117"/>
      <c r="BH83" s="117"/>
      <c r="BI83" s="117"/>
      <c r="BJ83" s="121"/>
      <c r="BK83" s="116">
        <v>295.27</v>
      </c>
      <c r="BL83" s="117"/>
      <c r="BM83" s="117"/>
      <c r="BN83" s="117"/>
      <c r="BO83" s="117"/>
      <c r="BP83" s="117"/>
      <c r="BQ83" s="117"/>
      <c r="BR83" s="117"/>
      <c r="BS83" s="117"/>
      <c r="BT83" s="117"/>
      <c r="BU83" s="117"/>
      <c r="BV83" s="117"/>
      <c r="BW83" s="117"/>
      <c r="BX83" s="117"/>
      <c r="BY83" s="117"/>
      <c r="BZ83" s="117"/>
      <c r="CA83" s="117"/>
      <c r="CB83" s="117"/>
      <c r="CC83" s="117"/>
      <c r="CD83" s="121"/>
      <c r="CE83" s="116"/>
      <c r="CF83" s="117"/>
      <c r="CG83" s="117"/>
      <c r="CH83" s="117"/>
      <c r="CI83" s="117"/>
      <c r="CJ83" s="117"/>
      <c r="CK83" s="117"/>
      <c r="CL83" s="117"/>
      <c r="CM83" s="117"/>
      <c r="CN83" s="117"/>
      <c r="CO83" s="117"/>
      <c r="CP83" s="117"/>
      <c r="CQ83" s="117"/>
      <c r="CR83" s="117"/>
      <c r="CS83" s="117"/>
      <c r="CT83" s="117"/>
      <c r="CU83" s="117"/>
      <c r="CV83" s="117"/>
      <c r="CW83" s="117"/>
      <c r="CX83" s="117"/>
      <c r="CY83" s="121"/>
    </row>
    <row r="84" ht="21.75" customHeight="1" spans="1:103">
      <c r="A84" s="136" t="s">
        <v>115</v>
      </c>
      <c r="B84" s="137"/>
      <c r="C84" s="137"/>
      <c r="D84" s="137"/>
      <c r="E84" s="138"/>
      <c r="F84" s="136" t="s">
        <v>96</v>
      </c>
      <c r="G84" s="137"/>
      <c r="H84" s="137"/>
      <c r="I84" s="138"/>
      <c r="J84" s="99" t="s">
        <v>14</v>
      </c>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15"/>
      <c r="AU84" s="116">
        <v>295.27</v>
      </c>
      <c r="AV84" s="117"/>
      <c r="AW84" s="117"/>
      <c r="AX84" s="117"/>
      <c r="AY84" s="117"/>
      <c r="AZ84" s="117"/>
      <c r="BA84" s="117"/>
      <c r="BB84" s="117"/>
      <c r="BC84" s="117"/>
      <c r="BD84" s="117"/>
      <c r="BE84" s="117"/>
      <c r="BF84" s="117"/>
      <c r="BG84" s="117"/>
      <c r="BH84" s="117"/>
      <c r="BI84" s="117"/>
      <c r="BJ84" s="121"/>
      <c r="BK84" s="116">
        <v>295.27</v>
      </c>
      <c r="BL84" s="117"/>
      <c r="BM84" s="117"/>
      <c r="BN84" s="117"/>
      <c r="BO84" s="117"/>
      <c r="BP84" s="117"/>
      <c r="BQ84" s="117"/>
      <c r="BR84" s="117"/>
      <c r="BS84" s="117"/>
      <c r="BT84" s="117"/>
      <c r="BU84" s="117"/>
      <c r="BV84" s="117"/>
      <c r="BW84" s="117"/>
      <c r="BX84" s="117"/>
      <c r="BY84" s="117"/>
      <c r="BZ84" s="117"/>
      <c r="CA84" s="117"/>
      <c r="CB84" s="117"/>
      <c r="CC84" s="117"/>
      <c r="CD84" s="121"/>
      <c r="CE84" s="116"/>
      <c r="CF84" s="117"/>
      <c r="CG84" s="117"/>
      <c r="CH84" s="117"/>
      <c r="CI84" s="117"/>
      <c r="CJ84" s="117"/>
      <c r="CK84" s="117"/>
      <c r="CL84" s="117"/>
      <c r="CM84" s="117"/>
      <c r="CN84" s="117"/>
      <c r="CO84" s="117"/>
      <c r="CP84" s="117"/>
      <c r="CQ84" s="117"/>
      <c r="CR84" s="117"/>
      <c r="CS84" s="117"/>
      <c r="CT84" s="117"/>
      <c r="CU84" s="117"/>
      <c r="CV84" s="117"/>
      <c r="CW84" s="117"/>
      <c r="CX84" s="117"/>
      <c r="CY84" s="121"/>
    </row>
    <row r="85" ht="21" customHeight="1" spans="1:103">
      <c r="A85" s="136" t="s">
        <v>117</v>
      </c>
      <c r="B85" s="137"/>
      <c r="C85" s="137"/>
      <c r="D85" s="137"/>
      <c r="E85" s="138"/>
      <c r="F85" s="97"/>
      <c r="G85" s="98"/>
      <c r="H85" s="98"/>
      <c r="I85" s="114"/>
      <c r="J85" s="99" t="s">
        <v>118</v>
      </c>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15"/>
      <c r="AU85" s="116">
        <v>65.65</v>
      </c>
      <c r="AV85" s="117"/>
      <c r="AW85" s="117"/>
      <c r="AX85" s="117"/>
      <c r="AY85" s="117"/>
      <c r="AZ85" s="117"/>
      <c r="BA85" s="117"/>
      <c r="BB85" s="117"/>
      <c r="BC85" s="117"/>
      <c r="BD85" s="117"/>
      <c r="BE85" s="117"/>
      <c r="BF85" s="117"/>
      <c r="BG85" s="117"/>
      <c r="BH85" s="117"/>
      <c r="BI85" s="117"/>
      <c r="BJ85" s="121"/>
      <c r="BK85" s="116">
        <v>64.84</v>
      </c>
      <c r="BL85" s="117"/>
      <c r="BM85" s="117"/>
      <c r="BN85" s="117"/>
      <c r="BO85" s="117"/>
      <c r="BP85" s="117"/>
      <c r="BQ85" s="117"/>
      <c r="BR85" s="117"/>
      <c r="BS85" s="117"/>
      <c r="BT85" s="117"/>
      <c r="BU85" s="117"/>
      <c r="BV85" s="117"/>
      <c r="BW85" s="117"/>
      <c r="BX85" s="117"/>
      <c r="BY85" s="117"/>
      <c r="BZ85" s="117"/>
      <c r="CA85" s="117"/>
      <c r="CB85" s="117"/>
      <c r="CC85" s="117"/>
      <c r="CD85" s="121"/>
      <c r="CE85" s="116">
        <v>0.81</v>
      </c>
      <c r="CF85" s="117"/>
      <c r="CG85" s="117"/>
      <c r="CH85" s="117"/>
      <c r="CI85" s="117"/>
      <c r="CJ85" s="117"/>
      <c r="CK85" s="117"/>
      <c r="CL85" s="117"/>
      <c r="CM85" s="117"/>
      <c r="CN85" s="117"/>
      <c r="CO85" s="117"/>
      <c r="CP85" s="117"/>
      <c r="CQ85" s="117"/>
      <c r="CR85" s="117"/>
      <c r="CS85" s="117"/>
      <c r="CT85" s="117"/>
      <c r="CU85" s="117"/>
      <c r="CV85" s="117"/>
      <c r="CW85" s="117"/>
      <c r="CX85" s="117"/>
      <c r="CY85" s="121"/>
    </row>
    <row r="86" ht="2.25" customHeight="1"/>
    <row r="87" ht="54" customHeight="1" spans="1:103">
      <c r="A87" s="94" t="s">
        <v>85</v>
      </c>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94"/>
      <c r="CC87" s="94"/>
      <c r="CD87" s="94"/>
      <c r="CE87" s="94"/>
      <c r="CF87" s="94"/>
      <c r="CG87" s="94"/>
      <c r="CH87" s="94"/>
      <c r="CI87" s="94"/>
      <c r="CJ87" s="94"/>
      <c r="CK87" s="94"/>
      <c r="CL87" s="94"/>
      <c r="CM87" s="94"/>
      <c r="CN87" s="94"/>
      <c r="CO87" s="94"/>
      <c r="CP87" s="94"/>
      <c r="CQ87" s="94"/>
      <c r="CR87" s="94"/>
      <c r="CS87" s="94"/>
      <c r="CT87" s="94"/>
      <c r="CU87" s="94"/>
      <c r="CV87" s="94"/>
      <c r="CW87" s="94"/>
      <c r="CX87" s="94"/>
      <c r="CY87" s="94"/>
    </row>
    <row r="88" ht="21" customHeight="1" spans="1:103">
      <c r="A88" s="133" t="s">
        <v>5</v>
      </c>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133"/>
      <c r="CD88" s="133"/>
      <c r="CE88" s="133"/>
      <c r="CF88" s="133"/>
      <c r="CG88" s="133"/>
      <c r="CH88" s="133"/>
      <c r="CI88" s="133"/>
      <c r="CJ88" s="133"/>
      <c r="CK88" s="133"/>
      <c r="CL88" s="133"/>
      <c r="CM88" s="133"/>
      <c r="CN88" s="133"/>
      <c r="CO88" s="133"/>
      <c r="CP88" s="133"/>
      <c r="CQ88" s="133"/>
      <c r="CR88" s="133"/>
      <c r="CS88" s="133"/>
      <c r="CT88" s="133"/>
      <c r="CU88" s="133"/>
      <c r="CV88" s="133"/>
      <c r="CW88" s="133"/>
      <c r="CX88" s="133"/>
      <c r="CY88" s="133"/>
    </row>
    <row r="89" ht="21.75" customHeight="1" spans="1:103">
      <c r="A89" s="97" t="s">
        <v>86</v>
      </c>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114"/>
      <c r="AU89" s="97" t="s">
        <v>87</v>
      </c>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114"/>
    </row>
    <row r="90" ht="21" customHeight="1" spans="1:103">
      <c r="A90" s="97" t="s">
        <v>88</v>
      </c>
      <c r="B90" s="98"/>
      <c r="C90" s="98"/>
      <c r="D90" s="98"/>
      <c r="E90" s="98"/>
      <c r="F90" s="98"/>
      <c r="G90" s="98"/>
      <c r="H90" s="98"/>
      <c r="I90" s="114"/>
      <c r="J90" s="139" t="s">
        <v>89</v>
      </c>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4"/>
      <c r="AU90" s="139" t="s">
        <v>90</v>
      </c>
      <c r="AV90" s="140"/>
      <c r="AW90" s="140"/>
      <c r="AX90" s="140"/>
      <c r="AY90" s="140"/>
      <c r="AZ90" s="140"/>
      <c r="BA90" s="140"/>
      <c r="BB90" s="140"/>
      <c r="BC90" s="140"/>
      <c r="BD90" s="140"/>
      <c r="BE90" s="140"/>
      <c r="BF90" s="140"/>
      <c r="BG90" s="140"/>
      <c r="BH90" s="140"/>
      <c r="BI90" s="140"/>
      <c r="BJ90" s="144"/>
      <c r="BK90" s="139" t="s">
        <v>38</v>
      </c>
      <c r="BL90" s="140"/>
      <c r="BM90" s="140"/>
      <c r="BN90" s="140"/>
      <c r="BO90" s="140"/>
      <c r="BP90" s="140"/>
      <c r="BQ90" s="140"/>
      <c r="BR90" s="140"/>
      <c r="BS90" s="140"/>
      <c r="BT90" s="140"/>
      <c r="BU90" s="140"/>
      <c r="BV90" s="140"/>
      <c r="BW90" s="140"/>
      <c r="BX90" s="140"/>
      <c r="BY90" s="140"/>
      <c r="BZ90" s="140"/>
      <c r="CA90" s="140"/>
      <c r="CB90" s="140"/>
      <c r="CC90" s="140"/>
      <c r="CD90" s="144"/>
      <c r="CE90" s="139" t="s">
        <v>39</v>
      </c>
      <c r="CF90" s="140"/>
      <c r="CG90" s="140"/>
      <c r="CH90" s="140"/>
      <c r="CI90" s="140"/>
      <c r="CJ90" s="140"/>
      <c r="CK90" s="140"/>
      <c r="CL90" s="140"/>
      <c r="CM90" s="140"/>
      <c r="CN90" s="140"/>
      <c r="CO90" s="140"/>
      <c r="CP90" s="140"/>
      <c r="CQ90" s="140"/>
      <c r="CR90" s="140"/>
      <c r="CS90" s="140"/>
      <c r="CT90" s="140"/>
      <c r="CU90" s="140"/>
      <c r="CV90" s="140"/>
      <c r="CW90" s="140"/>
      <c r="CX90" s="140"/>
      <c r="CY90" s="144"/>
    </row>
    <row r="91" ht="21" customHeight="1" spans="1:103">
      <c r="A91" s="97" t="s">
        <v>91</v>
      </c>
      <c r="B91" s="98"/>
      <c r="C91" s="98"/>
      <c r="D91" s="98"/>
      <c r="E91" s="114"/>
      <c r="F91" s="97" t="s">
        <v>92</v>
      </c>
      <c r="G91" s="98"/>
      <c r="H91" s="98"/>
      <c r="I91" s="114"/>
      <c r="J91" s="141"/>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5"/>
      <c r="AU91" s="141"/>
      <c r="AV91" s="142"/>
      <c r="AW91" s="142"/>
      <c r="AX91" s="142"/>
      <c r="AY91" s="142"/>
      <c r="AZ91" s="142"/>
      <c r="BA91" s="142"/>
      <c r="BB91" s="142"/>
      <c r="BC91" s="142"/>
      <c r="BD91" s="142"/>
      <c r="BE91" s="142"/>
      <c r="BF91" s="142"/>
      <c r="BG91" s="142"/>
      <c r="BH91" s="142"/>
      <c r="BI91" s="142"/>
      <c r="BJ91" s="145"/>
      <c r="BK91" s="141"/>
      <c r="BL91" s="142"/>
      <c r="BM91" s="142"/>
      <c r="BN91" s="142"/>
      <c r="BO91" s="142"/>
      <c r="BP91" s="142"/>
      <c r="BQ91" s="142"/>
      <c r="BR91" s="142"/>
      <c r="BS91" s="142"/>
      <c r="BT91" s="142"/>
      <c r="BU91" s="142"/>
      <c r="BV91" s="142"/>
      <c r="BW91" s="142"/>
      <c r="BX91" s="142"/>
      <c r="BY91" s="142"/>
      <c r="BZ91" s="142"/>
      <c r="CA91" s="142"/>
      <c r="CB91" s="142"/>
      <c r="CC91" s="142"/>
      <c r="CD91" s="145"/>
      <c r="CE91" s="141"/>
      <c r="CF91" s="142"/>
      <c r="CG91" s="142"/>
      <c r="CH91" s="142"/>
      <c r="CI91" s="142"/>
      <c r="CJ91" s="142"/>
      <c r="CK91" s="142"/>
      <c r="CL91" s="142"/>
      <c r="CM91" s="142"/>
      <c r="CN91" s="142"/>
      <c r="CO91" s="142"/>
      <c r="CP91" s="142"/>
      <c r="CQ91" s="142"/>
      <c r="CR91" s="142"/>
      <c r="CS91" s="142"/>
      <c r="CT91" s="142"/>
      <c r="CU91" s="142"/>
      <c r="CV91" s="142"/>
      <c r="CW91" s="142"/>
      <c r="CX91" s="142"/>
      <c r="CY91" s="145"/>
    </row>
    <row r="92" ht="21" customHeight="1" spans="1:103">
      <c r="A92" s="134" t="s">
        <v>93</v>
      </c>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c r="AP92" s="135"/>
      <c r="AQ92" s="135"/>
      <c r="AR92" s="135"/>
      <c r="AS92" s="135"/>
      <c r="AT92" s="143"/>
      <c r="AU92" s="116">
        <v>808.98</v>
      </c>
      <c r="AV92" s="117"/>
      <c r="AW92" s="117"/>
      <c r="AX92" s="117"/>
      <c r="AY92" s="117"/>
      <c r="AZ92" s="117"/>
      <c r="BA92" s="117"/>
      <c r="BB92" s="117"/>
      <c r="BC92" s="117"/>
      <c r="BD92" s="117"/>
      <c r="BE92" s="117"/>
      <c r="BF92" s="117"/>
      <c r="BG92" s="117"/>
      <c r="BH92" s="117"/>
      <c r="BI92" s="117"/>
      <c r="BJ92" s="121"/>
      <c r="BK92" s="116">
        <v>787.99</v>
      </c>
      <c r="BL92" s="117"/>
      <c r="BM92" s="117"/>
      <c r="BN92" s="117"/>
      <c r="BO92" s="117"/>
      <c r="BP92" s="117"/>
      <c r="BQ92" s="117"/>
      <c r="BR92" s="117"/>
      <c r="BS92" s="117"/>
      <c r="BT92" s="117"/>
      <c r="BU92" s="117"/>
      <c r="BV92" s="117"/>
      <c r="BW92" s="117"/>
      <c r="BX92" s="117"/>
      <c r="BY92" s="117"/>
      <c r="BZ92" s="117"/>
      <c r="CA92" s="117"/>
      <c r="CB92" s="117"/>
      <c r="CC92" s="117"/>
      <c r="CD92" s="121"/>
      <c r="CE92" s="116">
        <v>20.99</v>
      </c>
      <c r="CF92" s="117"/>
      <c r="CG92" s="117"/>
      <c r="CH92" s="117"/>
      <c r="CI92" s="117"/>
      <c r="CJ92" s="117"/>
      <c r="CK92" s="117"/>
      <c r="CL92" s="117"/>
      <c r="CM92" s="117"/>
      <c r="CN92" s="117"/>
      <c r="CO92" s="117"/>
      <c r="CP92" s="117"/>
      <c r="CQ92" s="117"/>
      <c r="CR92" s="117"/>
      <c r="CS92" s="117"/>
      <c r="CT92" s="117"/>
      <c r="CU92" s="117"/>
      <c r="CV92" s="117"/>
      <c r="CW92" s="117"/>
      <c r="CX92" s="117"/>
      <c r="CY92" s="121"/>
    </row>
    <row r="93" ht="21.75" customHeight="1" spans="1:103">
      <c r="A93" s="136" t="s">
        <v>117</v>
      </c>
      <c r="B93" s="137"/>
      <c r="C93" s="137"/>
      <c r="D93" s="137"/>
      <c r="E93" s="138"/>
      <c r="F93" s="136" t="s">
        <v>96</v>
      </c>
      <c r="G93" s="137"/>
      <c r="H93" s="137"/>
      <c r="I93" s="138"/>
      <c r="J93" s="99" t="s">
        <v>119</v>
      </c>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15"/>
      <c r="AU93" s="116">
        <v>15.93</v>
      </c>
      <c r="AV93" s="117"/>
      <c r="AW93" s="117"/>
      <c r="AX93" s="117"/>
      <c r="AY93" s="117"/>
      <c r="AZ93" s="117"/>
      <c r="BA93" s="117"/>
      <c r="BB93" s="117"/>
      <c r="BC93" s="117"/>
      <c r="BD93" s="117"/>
      <c r="BE93" s="117"/>
      <c r="BF93" s="117"/>
      <c r="BG93" s="117"/>
      <c r="BH93" s="117"/>
      <c r="BI93" s="117"/>
      <c r="BJ93" s="121"/>
      <c r="BK93" s="116">
        <v>15.93</v>
      </c>
      <c r="BL93" s="117"/>
      <c r="BM93" s="117"/>
      <c r="BN93" s="117"/>
      <c r="BO93" s="117"/>
      <c r="BP93" s="117"/>
      <c r="BQ93" s="117"/>
      <c r="BR93" s="117"/>
      <c r="BS93" s="117"/>
      <c r="BT93" s="117"/>
      <c r="BU93" s="117"/>
      <c r="BV93" s="117"/>
      <c r="BW93" s="117"/>
      <c r="BX93" s="117"/>
      <c r="BY93" s="117"/>
      <c r="BZ93" s="117"/>
      <c r="CA93" s="117"/>
      <c r="CB93" s="117"/>
      <c r="CC93" s="117"/>
      <c r="CD93" s="121"/>
      <c r="CE93" s="116"/>
      <c r="CF93" s="117"/>
      <c r="CG93" s="117"/>
      <c r="CH93" s="117"/>
      <c r="CI93" s="117"/>
      <c r="CJ93" s="117"/>
      <c r="CK93" s="117"/>
      <c r="CL93" s="117"/>
      <c r="CM93" s="117"/>
      <c r="CN93" s="117"/>
      <c r="CO93" s="117"/>
      <c r="CP93" s="117"/>
      <c r="CQ93" s="117"/>
      <c r="CR93" s="117"/>
      <c r="CS93" s="117"/>
      <c r="CT93" s="117"/>
      <c r="CU93" s="117"/>
      <c r="CV93" s="117"/>
      <c r="CW93" s="117"/>
      <c r="CX93" s="117"/>
      <c r="CY93" s="121"/>
    </row>
    <row r="94" ht="21" customHeight="1" spans="1:103">
      <c r="A94" s="136" t="s">
        <v>117</v>
      </c>
      <c r="B94" s="137"/>
      <c r="C94" s="137"/>
      <c r="D94" s="137"/>
      <c r="E94" s="138"/>
      <c r="F94" s="136" t="s">
        <v>113</v>
      </c>
      <c r="G94" s="137"/>
      <c r="H94" s="137"/>
      <c r="I94" s="138"/>
      <c r="J94" s="99" t="s">
        <v>120</v>
      </c>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15"/>
      <c r="AU94" s="116">
        <v>49.72</v>
      </c>
      <c r="AV94" s="117"/>
      <c r="AW94" s="117"/>
      <c r="AX94" s="117"/>
      <c r="AY94" s="117"/>
      <c r="AZ94" s="117"/>
      <c r="BA94" s="117"/>
      <c r="BB94" s="117"/>
      <c r="BC94" s="117"/>
      <c r="BD94" s="117"/>
      <c r="BE94" s="117"/>
      <c r="BF94" s="117"/>
      <c r="BG94" s="117"/>
      <c r="BH94" s="117"/>
      <c r="BI94" s="117"/>
      <c r="BJ94" s="121"/>
      <c r="BK94" s="116">
        <v>48.91</v>
      </c>
      <c r="BL94" s="117"/>
      <c r="BM94" s="117"/>
      <c r="BN94" s="117"/>
      <c r="BO94" s="117"/>
      <c r="BP94" s="117"/>
      <c r="BQ94" s="117"/>
      <c r="BR94" s="117"/>
      <c r="BS94" s="117"/>
      <c r="BT94" s="117"/>
      <c r="BU94" s="117"/>
      <c r="BV94" s="117"/>
      <c r="BW94" s="117"/>
      <c r="BX94" s="117"/>
      <c r="BY94" s="117"/>
      <c r="BZ94" s="117"/>
      <c r="CA94" s="117"/>
      <c r="CB94" s="117"/>
      <c r="CC94" s="117"/>
      <c r="CD94" s="121"/>
      <c r="CE94" s="116">
        <v>0.81</v>
      </c>
      <c r="CF94" s="117"/>
      <c r="CG94" s="117"/>
      <c r="CH94" s="117"/>
      <c r="CI94" s="117"/>
      <c r="CJ94" s="117"/>
      <c r="CK94" s="117"/>
      <c r="CL94" s="117"/>
      <c r="CM94" s="117"/>
      <c r="CN94" s="117"/>
      <c r="CO94" s="117"/>
      <c r="CP94" s="117"/>
      <c r="CQ94" s="117"/>
      <c r="CR94" s="117"/>
      <c r="CS94" s="117"/>
      <c r="CT94" s="117"/>
      <c r="CU94" s="117"/>
      <c r="CV94" s="117"/>
      <c r="CW94" s="117"/>
      <c r="CX94" s="117"/>
      <c r="CY94" s="121"/>
    </row>
    <row r="95" ht="336" customHeight="1"/>
    <row r="96" ht="21" customHeight="1"/>
    <row r="97" ht="38.25" customHeight="1" spans="1:110">
      <c r="A97" s="94" t="s">
        <v>121</v>
      </c>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row>
    <row r="98" ht="21" customHeight="1" spans="1:110">
      <c r="A98" s="133" t="s">
        <v>5</v>
      </c>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3"/>
      <c r="AW98" s="133"/>
      <c r="AX98" s="133"/>
      <c r="AY98" s="133"/>
      <c r="AZ98" s="133"/>
      <c r="BA98" s="133"/>
      <c r="BB98" s="133"/>
      <c r="BC98" s="133"/>
      <c r="BD98" s="133"/>
      <c r="BE98" s="133"/>
      <c r="BF98" s="133"/>
      <c r="BG98" s="133"/>
      <c r="BH98" s="133"/>
      <c r="BI98" s="133"/>
      <c r="BJ98" s="133"/>
      <c r="BK98" s="133"/>
      <c r="BL98" s="133"/>
      <c r="BM98" s="133"/>
      <c r="BN98" s="133"/>
      <c r="BO98" s="133"/>
      <c r="BP98" s="133"/>
      <c r="BQ98" s="133"/>
      <c r="BR98" s="133"/>
      <c r="BS98" s="133"/>
      <c r="BT98" s="133"/>
      <c r="BU98" s="133"/>
      <c r="BV98" s="133"/>
      <c r="BW98" s="133"/>
      <c r="BX98" s="133"/>
      <c r="BY98" s="133"/>
      <c r="BZ98" s="133"/>
      <c r="CA98" s="133"/>
      <c r="CB98" s="133"/>
      <c r="CC98" s="133"/>
      <c r="CD98" s="133"/>
      <c r="CE98" s="133"/>
      <c r="CF98" s="133"/>
      <c r="CG98" s="133"/>
      <c r="CH98" s="133"/>
      <c r="CI98" s="133"/>
      <c r="CJ98" s="133"/>
      <c r="CK98" s="133"/>
      <c r="CL98" s="133"/>
      <c r="CM98" s="133"/>
      <c r="CN98" s="133"/>
      <c r="CO98" s="133"/>
      <c r="CP98" s="133"/>
      <c r="CQ98" s="133"/>
      <c r="CR98" s="133"/>
      <c r="CS98" s="133"/>
      <c r="CT98" s="133"/>
      <c r="CU98" s="133"/>
      <c r="CV98" s="133"/>
      <c r="CW98" s="133"/>
      <c r="CX98" s="133"/>
      <c r="CY98" s="133"/>
      <c r="CZ98" s="133"/>
      <c r="DA98" s="133"/>
      <c r="DB98" s="133"/>
      <c r="DC98" s="133"/>
      <c r="DD98" s="133"/>
      <c r="DE98" s="133"/>
      <c r="DF98" s="133"/>
    </row>
    <row r="99" ht="21.75" customHeight="1" spans="1:110">
      <c r="A99" s="97" t="s">
        <v>36</v>
      </c>
      <c r="B99" s="98"/>
      <c r="C99" s="98"/>
      <c r="D99" s="98"/>
      <c r="E99" s="98"/>
      <c r="F99" s="98"/>
      <c r="G99" s="98"/>
      <c r="H99" s="98"/>
      <c r="I99" s="98"/>
      <c r="J99" s="98"/>
      <c r="K99" s="98"/>
      <c r="L99" s="98"/>
      <c r="M99" s="98"/>
      <c r="N99" s="98"/>
      <c r="O99" s="98"/>
      <c r="P99" s="98"/>
      <c r="Q99" s="98"/>
      <c r="R99" s="98"/>
      <c r="S99" s="114"/>
      <c r="T99" s="139" t="s">
        <v>122</v>
      </c>
      <c r="U99" s="140"/>
      <c r="V99" s="140"/>
      <c r="W99" s="140"/>
      <c r="X99" s="140"/>
      <c r="Y99" s="144"/>
      <c r="Z99" s="139" t="s">
        <v>123</v>
      </c>
      <c r="AA99" s="140"/>
      <c r="AB99" s="140"/>
      <c r="AC99" s="140"/>
      <c r="AD99" s="140"/>
      <c r="AE99" s="140"/>
      <c r="AF99" s="144"/>
      <c r="AG99" s="139" t="s">
        <v>124</v>
      </c>
      <c r="AH99" s="140"/>
      <c r="AI99" s="140"/>
      <c r="AJ99" s="144"/>
      <c r="AK99" s="139" t="s">
        <v>125</v>
      </c>
      <c r="AL99" s="140"/>
      <c r="AM99" s="140"/>
      <c r="AN99" s="140"/>
      <c r="AO99" s="140"/>
      <c r="AP99" s="144"/>
      <c r="AQ99" s="97" t="s">
        <v>126</v>
      </c>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114"/>
      <c r="CP99" s="139" t="s">
        <v>127</v>
      </c>
      <c r="CQ99" s="140"/>
      <c r="CR99" s="140"/>
      <c r="CS99" s="140"/>
      <c r="CT99" s="140"/>
      <c r="CU99" s="144"/>
      <c r="CV99" s="139" t="s">
        <v>128</v>
      </c>
      <c r="CW99" s="140"/>
      <c r="CX99" s="140"/>
      <c r="CY99" s="140"/>
      <c r="CZ99" s="140"/>
      <c r="DA99" s="140"/>
      <c r="DB99" s="140"/>
      <c r="DC99" s="140"/>
      <c r="DD99" s="140"/>
      <c r="DE99" s="144"/>
      <c r="DF99" s="146" t="s">
        <v>129</v>
      </c>
    </row>
    <row r="100" ht="33" customHeight="1" spans="1:110">
      <c r="A100" s="97" t="s">
        <v>130</v>
      </c>
      <c r="B100" s="98"/>
      <c r="C100" s="98"/>
      <c r="D100" s="98"/>
      <c r="E100" s="98"/>
      <c r="F100" s="98"/>
      <c r="G100" s="114"/>
      <c r="H100" s="97" t="s">
        <v>131</v>
      </c>
      <c r="I100" s="98"/>
      <c r="J100" s="98"/>
      <c r="K100" s="98"/>
      <c r="L100" s="98"/>
      <c r="M100" s="98"/>
      <c r="N100" s="98"/>
      <c r="O100" s="98"/>
      <c r="P100" s="98"/>
      <c r="Q100" s="98"/>
      <c r="R100" s="98"/>
      <c r="S100" s="114"/>
      <c r="T100" s="141"/>
      <c r="U100" s="142"/>
      <c r="V100" s="142"/>
      <c r="W100" s="142"/>
      <c r="X100" s="142"/>
      <c r="Y100" s="145"/>
      <c r="Z100" s="141"/>
      <c r="AA100" s="142"/>
      <c r="AB100" s="142"/>
      <c r="AC100" s="142"/>
      <c r="AD100" s="142"/>
      <c r="AE100" s="142"/>
      <c r="AF100" s="145"/>
      <c r="AG100" s="141"/>
      <c r="AH100" s="142"/>
      <c r="AI100" s="142"/>
      <c r="AJ100" s="145"/>
      <c r="AK100" s="141"/>
      <c r="AL100" s="142"/>
      <c r="AM100" s="142"/>
      <c r="AN100" s="142"/>
      <c r="AO100" s="142"/>
      <c r="AP100" s="145"/>
      <c r="AQ100" s="97" t="s">
        <v>132</v>
      </c>
      <c r="AR100" s="98"/>
      <c r="AS100" s="98"/>
      <c r="AT100" s="98"/>
      <c r="AU100" s="98"/>
      <c r="AV100" s="98"/>
      <c r="AW100" s="114"/>
      <c r="AX100" s="97" t="s">
        <v>133</v>
      </c>
      <c r="AY100" s="98"/>
      <c r="AZ100" s="98"/>
      <c r="BA100" s="98"/>
      <c r="BB100" s="114"/>
      <c r="BC100" s="97" t="s">
        <v>134</v>
      </c>
      <c r="BD100" s="98"/>
      <c r="BE100" s="98"/>
      <c r="BF100" s="98"/>
      <c r="BG100" s="98"/>
      <c r="BH100" s="114"/>
      <c r="BI100" s="97" t="s">
        <v>135</v>
      </c>
      <c r="BJ100" s="98"/>
      <c r="BK100" s="98"/>
      <c r="BL100" s="98"/>
      <c r="BM100" s="98"/>
      <c r="BN100" s="114"/>
      <c r="BO100" s="97" t="s">
        <v>136</v>
      </c>
      <c r="BP100" s="98"/>
      <c r="BQ100" s="98"/>
      <c r="BR100" s="98"/>
      <c r="BS100" s="98"/>
      <c r="BT100" s="114"/>
      <c r="BU100" s="97" t="s">
        <v>137</v>
      </c>
      <c r="BV100" s="98"/>
      <c r="BW100" s="98"/>
      <c r="BX100" s="98"/>
      <c r="BY100" s="114"/>
      <c r="BZ100" s="97" t="s">
        <v>138</v>
      </c>
      <c r="CA100" s="98"/>
      <c r="CB100" s="98"/>
      <c r="CC100" s="98"/>
      <c r="CD100" s="98"/>
      <c r="CE100" s="98"/>
      <c r="CF100" s="98"/>
      <c r="CG100" s="98"/>
      <c r="CH100" s="98"/>
      <c r="CI100" s="114"/>
      <c r="CJ100" s="97" t="s">
        <v>139</v>
      </c>
      <c r="CK100" s="98"/>
      <c r="CL100" s="98"/>
      <c r="CM100" s="98"/>
      <c r="CN100" s="98"/>
      <c r="CO100" s="114"/>
      <c r="CP100" s="141"/>
      <c r="CQ100" s="142"/>
      <c r="CR100" s="142"/>
      <c r="CS100" s="142"/>
      <c r="CT100" s="142"/>
      <c r="CU100" s="145"/>
      <c r="CV100" s="141"/>
      <c r="CW100" s="142"/>
      <c r="CX100" s="142"/>
      <c r="CY100" s="142"/>
      <c r="CZ100" s="142"/>
      <c r="DA100" s="142"/>
      <c r="DB100" s="142"/>
      <c r="DC100" s="142"/>
      <c r="DD100" s="142"/>
      <c r="DE100" s="145"/>
      <c r="DF100" s="147"/>
    </row>
    <row r="101" ht="24" customHeight="1" spans="1:110">
      <c r="A101" s="134" t="s">
        <v>93</v>
      </c>
      <c r="B101" s="135"/>
      <c r="C101" s="135"/>
      <c r="D101" s="135"/>
      <c r="E101" s="135"/>
      <c r="F101" s="135"/>
      <c r="G101" s="135"/>
      <c r="H101" s="135"/>
      <c r="I101" s="135"/>
      <c r="J101" s="135"/>
      <c r="K101" s="135"/>
      <c r="L101" s="135"/>
      <c r="M101" s="135"/>
      <c r="N101" s="135"/>
      <c r="O101" s="135"/>
      <c r="P101" s="135"/>
      <c r="Q101" s="135"/>
      <c r="R101" s="135"/>
      <c r="S101" s="143"/>
      <c r="T101" s="116">
        <v>647.11</v>
      </c>
      <c r="U101" s="117"/>
      <c r="V101" s="117"/>
      <c r="W101" s="117"/>
      <c r="X101" s="117"/>
      <c r="Y101" s="121"/>
      <c r="Z101" s="116">
        <v>397.49</v>
      </c>
      <c r="AA101" s="117"/>
      <c r="AB101" s="117"/>
      <c r="AC101" s="117"/>
      <c r="AD101" s="117"/>
      <c r="AE101" s="117"/>
      <c r="AF101" s="121"/>
      <c r="AG101" s="116">
        <v>94.04</v>
      </c>
      <c r="AH101" s="117"/>
      <c r="AI101" s="117"/>
      <c r="AJ101" s="121"/>
      <c r="AK101" s="116">
        <v>11.61</v>
      </c>
      <c r="AL101" s="117"/>
      <c r="AM101" s="117"/>
      <c r="AN101" s="117"/>
      <c r="AO101" s="117"/>
      <c r="AP101" s="121"/>
      <c r="AQ101" s="116">
        <v>91.12</v>
      </c>
      <c r="AR101" s="117"/>
      <c r="AS101" s="117"/>
      <c r="AT101" s="117"/>
      <c r="AU101" s="117"/>
      <c r="AV101" s="117"/>
      <c r="AW101" s="121"/>
      <c r="AX101" s="116">
        <v>45.85</v>
      </c>
      <c r="AY101" s="117"/>
      <c r="AZ101" s="117"/>
      <c r="BA101" s="117"/>
      <c r="BB101" s="121"/>
      <c r="BC101" s="116">
        <v>17.2</v>
      </c>
      <c r="BD101" s="117"/>
      <c r="BE101" s="117"/>
      <c r="BF101" s="117"/>
      <c r="BG101" s="117"/>
      <c r="BH101" s="121"/>
      <c r="BI101" s="116"/>
      <c r="BJ101" s="117"/>
      <c r="BK101" s="117"/>
      <c r="BL101" s="117"/>
      <c r="BM101" s="117"/>
      <c r="BN101" s="121"/>
      <c r="BO101" s="116">
        <v>0.25</v>
      </c>
      <c r="BP101" s="117"/>
      <c r="BQ101" s="117"/>
      <c r="BR101" s="117"/>
      <c r="BS101" s="117"/>
      <c r="BT101" s="121"/>
      <c r="BU101" s="116">
        <v>22.93</v>
      </c>
      <c r="BV101" s="117"/>
      <c r="BW101" s="117"/>
      <c r="BX101" s="117"/>
      <c r="BY101" s="121"/>
      <c r="BZ101" s="116">
        <v>4.89</v>
      </c>
      <c r="CA101" s="117"/>
      <c r="CB101" s="117"/>
      <c r="CC101" s="117"/>
      <c r="CD101" s="117"/>
      <c r="CE101" s="117"/>
      <c r="CF101" s="117"/>
      <c r="CG101" s="117"/>
      <c r="CH101" s="117"/>
      <c r="CI101" s="121"/>
      <c r="CJ101" s="116"/>
      <c r="CK101" s="117"/>
      <c r="CL101" s="117"/>
      <c r="CM101" s="117"/>
      <c r="CN101" s="117"/>
      <c r="CO101" s="121"/>
      <c r="CP101" s="116">
        <v>34.39</v>
      </c>
      <c r="CQ101" s="117"/>
      <c r="CR101" s="117"/>
      <c r="CS101" s="117"/>
      <c r="CT101" s="117"/>
      <c r="CU101" s="121"/>
      <c r="CV101" s="116">
        <v>18.46</v>
      </c>
      <c r="CW101" s="117"/>
      <c r="CX101" s="117"/>
      <c r="CY101" s="117"/>
      <c r="CZ101" s="117"/>
      <c r="DA101" s="117"/>
      <c r="DB101" s="117"/>
      <c r="DC101" s="117"/>
      <c r="DD101" s="117"/>
      <c r="DE101" s="121"/>
      <c r="DF101" s="148"/>
    </row>
    <row r="102" ht="21" customHeight="1" spans="1:110">
      <c r="A102" s="107" t="s">
        <v>43</v>
      </c>
      <c r="B102" s="108"/>
      <c r="C102" s="108"/>
      <c r="D102" s="108"/>
      <c r="E102" s="108"/>
      <c r="F102" s="108"/>
      <c r="G102" s="113"/>
      <c r="H102" s="99" t="s">
        <v>44</v>
      </c>
      <c r="I102" s="100"/>
      <c r="J102" s="100"/>
      <c r="K102" s="100"/>
      <c r="L102" s="100"/>
      <c r="M102" s="100"/>
      <c r="N102" s="100"/>
      <c r="O102" s="100"/>
      <c r="P102" s="100"/>
      <c r="Q102" s="100"/>
      <c r="R102" s="100"/>
      <c r="S102" s="115"/>
      <c r="T102" s="116">
        <v>647.11</v>
      </c>
      <c r="U102" s="117"/>
      <c r="V102" s="117"/>
      <c r="W102" s="117"/>
      <c r="X102" s="117"/>
      <c r="Y102" s="121"/>
      <c r="Z102" s="116">
        <v>397.49</v>
      </c>
      <c r="AA102" s="117"/>
      <c r="AB102" s="117"/>
      <c r="AC102" s="117"/>
      <c r="AD102" s="117"/>
      <c r="AE102" s="117"/>
      <c r="AF102" s="121"/>
      <c r="AG102" s="116">
        <v>94.04</v>
      </c>
      <c r="AH102" s="117"/>
      <c r="AI102" s="117"/>
      <c r="AJ102" s="121"/>
      <c r="AK102" s="116">
        <v>11.61</v>
      </c>
      <c r="AL102" s="117"/>
      <c r="AM102" s="117"/>
      <c r="AN102" s="117"/>
      <c r="AO102" s="117"/>
      <c r="AP102" s="121"/>
      <c r="AQ102" s="116">
        <v>91.12</v>
      </c>
      <c r="AR102" s="117"/>
      <c r="AS102" s="117"/>
      <c r="AT102" s="117"/>
      <c r="AU102" s="117"/>
      <c r="AV102" s="117"/>
      <c r="AW102" s="121"/>
      <c r="AX102" s="116">
        <v>45.85</v>
      </c>
      <c r="AY102" s="117"/>
      <c r="AZ102" s="117"/>
      <c r="BA102" s="117"/>
      <c r="BB102" s="121"/>
      <c r="BC102" s="116">
        <v>17.2</v>
      </c>
      <c r="BD102" s="117"/>
      <c r="BE102" s="117"/>
      <c r="BF102" s="117"/>
      <c r="BG102" s="117"/>
      <c r="BH102" s="121"/>
      <c r="BI102" s="116"/>
      <c r="BJ102" s="117"/>
      <c r="BK102" s="117"/>
      <c r="BL102" s="117"/>
      <c r="BM102" s="117"/>
      <c r="BN102" s="121"/>
      <c r="BO102" s="116">
        <v>0.25</v>
      </c>
      <c r="BP102" s="117"/>
      <c r="BQ102" s="117"/>
      <c r="BR102" s="117"/>
      <c r="BS102" s="117"/>
      <c r="BT102" s="121"/>
      <c r="BU102" s="116">
        <v>22.93</v>
      </c>
      <c r="BV102" s="117"/>
      <c r="BW102" s="117"/>
      <c r="BX102" s="117"/>
      <c r="BY102" s="121"/>
      <c r="BZ102" s="116">
        <v>4.89</v>
      </c>
      <c r="CA102" s="117"/>
      <c r="CB102" s="117"/>
      <c r="CC102" s="117"/>
      <c r="CD102" s="117"/>
      <c r="CE102" s="117"/>
      <c r="CF102" s="117"/>
      <c r="CG102" s="117"/>
      <c r="CH102" s="117"/>
      <c r="CI102" s="121"/>
      <c r="CJ102" s="116"/>
      <c r="CK102" s="117"/>
      <c r="CL102" s="117"/>
      <c r="CM102" s="117"/>
      <c r="CN102" s="117"/>
      <c r="CO102" s="121"/>
      <c r="CP102" s="116">
        <v>34.39</v>
      </c>
      <c r="CQ102" s="117"/>
      <c r="CR102" s="117"/>
      <c r="CS102" s="117"/>
      <c r="CT102" s="117"/>
      <c r="CU102" s="121"/>
      <c r="CV102" s="116">
        <v>18.46</v>
      </c>
      <c r="CW102" s="117"/>
      <c r="CX102" s="117"/>
      <c r="CY102" s="117"/>
      <c r="CZ102" s="117"/>
      <c r="DA102" s="117"/>
      <c r="DB102" s="117"/>
      <c r="DC102" s="117"/>
      <c r="DD102" s="117"/>
      <c r="DE102" s="121"/>
      <c r="DF102" s="148"/>
    </row>
    <row r="103" ht="21.75" customHeight="1" spans="1:110">
      <c r="A103" s="107" t="s">
        <v>45</v>
      </c>
      <c r="B103" s="108"/>
      <c r="C103" s="108"/>
      <c r="D103" s="108"/>
      <c r="E103" s="108"/>
      <c r="F103" s="108"/>
      <c r="G103" s="113"/>
      <c r="H103" s="99" t="s">
        <v>46</v>
      </c>
      <c r="I103" s="100"/>
      <c r="J103" s="100"/>
      <c r="K103" s="100"/>
      <c r="L103" s="100"/>
      <c r="M103" s="100"/>
      <c r="N103" s="100"/>
      <c r="O103" s="100"/>
      <c r="P103" s="100"/>
      <c r="Q103" s="100"/>
      <c r="R103" s="100"/>
      <c r="S103" s="115"/>
      <c r="T103" s="116">
        <v>68.78</v>
      </c>
      <c r="U103" s="117"/>
      <c r="V103" s="117"/>
      <c r="W103" s="117"/>
      <c r="X103" s="117"/>
      <c r="Y103" s="121"/>
      <c r="Z103" s="116"/>
      <c r="AA103" s="117"/>
      <c r="AB103" s="117"/>
      <c r="AC103" s="117"/>
      <c r="AD103" s="117"/>
      <c r="AE103" s="117"/>
      <c r="AF103" s="121"/>
      <c r="AG103" s="116"/>
      <c r="AH103" s="117"/>
      <c r="AI103" s="117"/>
      <c r="AJ103" s="121"/>
      <c r="AK103" s="116"/>
      <c r="AL103" s="117"/>
      <c r="AM103" s="117"/>
      <c r="AN103" s="117"/>
      <c r="AO103" s="117"/>
      <c r="AP103" s="121"/>
      <c r="AQ103" s="116">
        <v>68.78</v>
      </c>
      <c r="AR103" s="117"/>
      <c r="AS103" s="117"/>
      <c r="AT103" s="117"/>
      <c r="AU103" s="117"/>
      <c r="AV103" s="117"/>
      <c r="AW103" s="121"/>
      <c r="AX103" s="116">
        <v>45.85</v>
      </c>
      <c r="AY103" s="117"/>
      <c r="AZ103" s="117"/>
      <c r="BA103" s="117"/>
      <c r="BB103" s="121"/>
      <c r="BC103" s="116"/>
      <c r="BD103" s="117"/>
      <c r="BE103" s="117"/>
      <c r="BF103" s="117"/>
      <c r="BG103" s="117"/>
      <c r="BH103" s="121"/>
      <c r="BI103" s="116"/>
      <c r="BJ103" s="117"/>
      <c r="BK103" s="117"/>
      <c r="BL103" s="117"/>
      <c r="BM103" s="117"/>
      <c r="BN103" s="121"/>
      <c r="BO103" s="116"/>
      <c r="BP103" s="117"/>
      <c r="BQ103" s="117"/>
      <c r="BR103" s="117"/>
      <c r="BS103" s="117"/>
      <c r="BT103" s="121"/>
      <c r="BU103" s="116">
        <v>22.93</v>
      </c>
      <c r="BV103" s="117"/>
      <c r="BW103" s="117"/>
      <c r="BX103" s="117"/>
      <c r="BY103" s="121"/>
      <c r="BZ103" s="116"/>
      <c r="CA103" s="117"/>
      <c r="CB103" s="117"/>
      <c r="CC103" s="117"/>
      <c r="CD103" s="117"/>
      <c r="CE103" s="117"/>
      <c r="CF103" s="117"/>
      <c r="CG103" s="117"/>
      <c r="CH103" s="117"/>
      <c r="CI103" s="121"/>
      <c r="CJ103" s="116"/>
      <c r="CK103" s="117"/>
      <c r="CL103" s="117"/>
      <c r="CM103" s="117"/>
      <c r="CN103" s="117"/>
      <c r="CO103" s="121"/>
      <c r="CP103" s="116"/>
      <c r="CQ103" s="117"/>
      <c r="CR103" s="117"/>
      <c r="CS103" s="117"/>
      <c r="CT103" s="117"/>
      <c r="CU103" s="121"/>
      <c r="CV103" s="116"/>
      <c r="CW103" s="117"/>
      <c r="CX103" s="117"/>
      <c r="CY103" s="117"/>
      <c r="CZ103" s="117"/>
      <c r="DA103" s="117"/>
      <c r="DB103" s="117"/>
      <c r="DC103" s="117"/>
      <c r="DD103" s="117"/>
      <c r="DE103" s="121"/>
      <c r="DF103" s="148"/>
    </row>
    <row r="104" ht="21" customHeight="1" spans="1:110">
      <c r="A104" s="107" t="s">
        <v>47</v>
      </c>
      <c r="B104" s="108"/>
      <c r="C104" s="108"/>
      <c r="D104" s="108"/>
      <c r="E104" s="108"/>
      <c r="F104" s="108"/>
      <c r="G104" s="113"/>
      <c r="H104" s="99" t="s">
        <v>48</v>
      </c>
      <c r="I104" s="100"/>
      <c r="J104" s="100"/>
      <c r="K104" s="100"/>
      <c r="L104" s="100"/>
      <c r="M104" s="100"/>
      <c r="N104" s="100"/>
      <c r="O104" s="100"/>
      <c r="P104" s="100"/>
      <c r="Q104" s="100"/>
      <c r="R104" s="100"/>
      <c r="S104" s="115"/>
      <c r="T104" s="116">
        <v>68.78</v>
      </c>
      <c r="U104" s="117"/>
      <c r="V104" s="117"/>
      <c r="W104" s="117"/>
      <c r="X104" s="117"/>
      <c r="Y104" s="121"/>
      <c r="Z104" s="116"/>
      <c r="AA104" s="117"/>
      <c r="AB104" s="117"/>
      <c r="AC104" s="117"/>
      <c r="AD104" s="117"/>
      <c r="AE104" s="117"/>
      <c r="AF104" s="121"/>
      <c r="AG104" s="116"/>
      <c r="AH104" s="117"/>
      <c r="AI104" s="117"/>
      <c r="AJ104" s="121"/>
      <c r="AK104" s="116"/>
      <c r="AL104" s="117"/>
      <c r="AM104" s="117"/>
      <c r="AN104" s="117"/>
      <c r="AO104" s="117"/>
      <c r="AP104" s="121"/>
      <c r="AQ104" s="116">
        <v>68.78</v>
      </c>
      <c r="AR104" s="117"/>
      <c r="AS104" s="117"/>
      <c r="AT104" s="117"/>
      <c r="AU104" s="117"/>
      <c r="AV104" s="117"/>
      <c r="AW104" s="121"/>
      <c r="AX104" s="116">
        <v>45.85</v>
      </c>
      <c r="AY104" s="117"/>
      <c r="AZ104" s="117"/>
      <c r="BA104" s="117"/>
      <c r="BB104" s="121"/>
      <c r="BC104" s="116"/>
      <c r="BD104" s="117"/>
      <c r="BE104" s="117"/>
      <c r="BF104" s="117"/>
      <c r="BG104" s="117"/>
      <c r="BH104" s="121"/>
      <c r="BI104" s="116"/>
      <c r="BJ104" s="117"/>
      <c r="BK104" s="117"/>
      <c r="BL104" s="117"/>
      <c r="BM104" s="117"/>
      <c r="BN104" s="121"/>
      <c r="BO104" s="116"/>
      <c r="BP104" s="117"/>
      <c r="BQ104" s="117"/>
      <c r="BR104" s="117"/>
      <c r="BS104" s="117"/>
      <c r="BT104" s="121"/>
      <c r="BU104" s="116">
        <v>22.93</v>
      </c>
      <c r="BV104" s="117"/>
      <c r="BW104" s="117"/>
      <c r="BX104" s="117"/>
      <c r="BY104" s="121"/>
      <c r="BZ104" s="116"/>
      <c r="CA104" s="117"/>
      <c r="CB104" s="117"/>
      <c r="CC104" s="117"/>
      <c r="CD104" s="117"/>
      <c r="CE104" s="117"/>
      <c r="CF104" s="117"/>
      <c r="CG104" s="117"/>
      <c r="CH104" s="117"/>
      <c r="CI104" s="121"/>
      <c r="CJ104" s="116"/>
      <c r="CK104" s="117"/>
      <c r="CL104" s="117"/>
      <c r="CM104" s="117"/>
      <c r="CN104" s="117"/>
      <c r="CO104" s="121"/>
      <c r="CP104" s="116"/>
      <c r="CQ104" s="117"/>
      <c r="CR104" s="117"/>
      <c r="CS104" s="117"/>
      <c r="CT104" s="117"/>
      <c r="CU104" s="121"/>
      <c r="CV104" s="116"/>
      <c r="CW104" s="117"/>
      <c r="CX104" s="117"/>
      <c r="CY104" s="117"/>
      <c r="CZ104" s="117"/>
      <c r="DA104" s="117"/>
      <c r="DB104" s="117"/>
      <c r="DC104" s="117"/>
      <c r="DD104" s="117"/>
      <c r="DE104" s="121"/>
      <c r="DF104" s="148"/>
    </row>
    <row r="105" ht="24.75" customHeight="1" spans="1:110">
      <c r="A105" s="107" t="s">
        <v>49</v>
      </c>
      <c r="B105" s="108"/>
      <c r="C105" s="108"/>
      <c r="D105" s="108"/>
      <c r="E105" s="108"/>
      <c r="F105" s="108"/>
      <c r="G105" s="113"/>
      <c r="H105" s="99" t="s">
        <v>50</v>
      </c>
      <c r="I105" s="100"/>
      <c r="J105" s="100"/>
      <c r="K105" s="100"/>
      <c r="L105" s="100"/>
      <c r="M105" s="100"/>
      <c r="N105" s="100"/>
      <c r="O105" s="100"/>
      <c r="P105" s="100"/>
      <c r="Q105" s="100"/>
      <c r="R105" s="100"/>
      <c r="S105" s="115"/>
      <c r="T105" s="116">
        <v>45.85</v>
      </c>
      <c r="U105" s="117"/>
      <c r="V105" s="117"/>
      <c r="W105" s="117"/>
      <c r="X105" s="117"/>
      <c r="Y105" s="121"/>
      <c r="Z105" s="119"/>
      <c r="AA105" s="120"/>
      <c r="AB105" s="120"/>
      <c r="AC105" s="120"/>
      <c r="AD105" s="120"/>
      <c r="AE105" s="120"/>
      <c r="AF105" s="122"/>
      <c r="AG105" s="119"/>
      <c r="AH105" s="120"/>
      <c r="AI105" s="120"/>
      <c r="AJ105" s="122"/>
      <c r="AK105" s="119"/>
      <c r="AL105" s="120"/>
      <c r="AM105" s="120"/>
      <c r="AN105" s="120"/>
      <c r="AO105" s="120"/>
      <c r="AP105" s="122"/>
      <c r="AQ105" s="116">
        <v>45.85</v>
      </c>
      <c r="AR105" s="117"/>
      <c r="AS105" s="117"/>
      <c r="AT105" s="117"/>
      <c r="AU105" s="117"/>
      <c r="AV105" s="117"/>
      <c r="AW105" s="121"/>
      <c r="AX105" s="116">
        <v>45.85</v>
      </c>
      <c r="AY105" s="117"/>
      <c r="AZ105" s="117"/>
      <c r="BA105" s="117"/>
      <c r="BB105" s="121"/>
      <c r="BC105" s="119"/>
      <c r="BD105" s="120"/>
      <c r="BE105" s="120"/>
      <c r="BF105" s="120"/>
      <c r="BG105" s="120"/>
      <c r="BH105" s="122"/>
      <c r="BI105" s="119"/>
      <c r="BJ105" s="120"/>
      <c r="BK105" s="120"/>
      <c r="BL105" s="120"/>
      <c r="BM105" s="120"/>
      <c r="BN105" s="122"/>
      <c r="BO105" s="119"/>
      <c r="BP105" s="120"/>
      <c r="BQ105" s="120"/>
      <c r="BR105" s="120"/>
      <c r="BS105" s="120"/>
      <c r="BT105" s="122"/>
      <c r="BU105" s="119"/>
      <c r="BV105" s="120"/>
      <c r="BW105" s="120"/>
      <c r="BX105" s="120"/>
      <c r="BY105" s="122"/>
      <c r="BZ105" s="119"/>
      <c r="CA105" s="120"/>
      <c r="CB105" s="120"/>
      <c r="CC105" s="120"/>
      <c r="CD105" s="120"/>
      <c r="CE105" s="120"/>
      <c r="CF105" s="120"/>
      <c r="CG105" s="120"/>
      <c r="CH105" s="120"/>
      <c r="CI105" s="122"/>
      <c r="CJ105" s="119"/>
      <c r="CK105" s="120"/>
      <c r="CL105" s="120"/>
      <c r="CM105" s="120"/>
      <c r="CN105" s="120"/>
      <c r="CO105" s="122"/>
      <c r="CP105" s="119"/>
      <c r="CQ105" s="120"/>
      <c r="CR105" s="120"/>
      <c r="CS105" s="120"/>
      <c r="CT105" s="120"/>
      <c r="CU105" s="122"/>
      <c r="CV105" s="119"/>
      <c r="CW105" s="120"/>
      <c r="CX105" s="120"/>
      <c r="CY105" s="120"/>
      <c r="CZ105" s="120"/>
      <c r="DA105" s="120"/>
      <c r="DB105" s="120"/>
      <c r="DC105" s="120"/>
      <c r="DD105" s="120"/>
      <c r="DE105" s="122"/>
      <c r="DF105" s="149"/>
    </row>
    <row r="106" ht="24.75" customHeight="1" spans="1:110">
      <c r="A106" s="107" t="s">
        <v>51</v>
      </c>
      <c r="B106" s="108"/>
      <c r="C106" s="108"/>
      <c r="D106" s="108"/>
      <c r="E106" s="108"/>
      <c r="F106" s="108"/>
      <c r="G106" s="113"/>
      <c r="H106" s="99" t="s">
        <v>52</v>
      </c>
      <c r="I106" s="100"/>
      <c r="J106" s="100"/>
      <c r="K106" s="100"/>
      <c r="L106" s="100"/>
      <c r="M106" s="100"/>
      <c r="N106" s="100"/>
      <c r="O106" s="100"/>
      <c r="P106" s="100"/>
      <c r="Q106" s="100"/>
      <c r="R106" s="100"/>
      <c r="S106" s="115"/>
      <c r="T106" s="116">
        <v>22.93</v>
      </c>
      <c r="U106" s="117"/>
      <c r="V106" s="117"/>
      <c r="W106" s="117"/>
      <c r="X106" s="117"/>
      <c r="Y106" s="121"/>
      <c r="Z106" s="119"/>
      <c r="AA106" s="120"/>
      <c r="AB106" s="120"/>
      <c r="AC106" s="120"/>
      <c r="AD106" s="120"/>
      <c r="AE106" s="120"/>
      <c r="AF106" s="122"/>
      <c r="AG106" s="119"/>
      <c r="AH106" s="120"/>
      <c r="AI106" s="120"/>
      <c r="AJ106" s="122"/>
      <c r="AK106" s="119"/>
      <c r="AL106" s="120"/>
      <c r="AM106" s="120"/>
      <c r="AN106" s="120"/>
      <c r="AO106" s="120"/>
      <c r="AP106" s="122"/>
      <c r="AQ106" s="116">
        <v>22.93</v>
      </c>
      <c r="AR106" s="117"/>
      <c r="AS106" s="117"/>
      <c r="AT106" s="117"/>
      <c r="AU106" s="117"/>
      <c r="AV106" s="117"/>
      <c r="AW106" s="121"/>
      <c r="AX106" s="119"/>
      <c r="AY106" s="120"/>
      <c r="AZ106" s="120"/>
      <c r="BA106" s="120"/>
      <c r="BB106" s="122"/>
      <c r="BC106" s="119"/>
      <c r="BD106" s="120"/>
      <c r="BE106" s="120"/>
      <c r="BF106" s="120"/>
      <c r="BG106" s="120"/>
      <c r="BH106" s="122"/>
      <c r="BI106" s="119"/>
      <c r="BJ106" s="120"/>
      <c r="BK106" s="120"/>
      <c r="BL106" s="120"/>
      <c r="BM106" s="120"/>
      <c r="BN106" s="122"/>
      <c r="BO106" s="119"/>
      <c r="BP106" s="120"/>
      <c r="BQ106" s="120"/>
      <c r="BR106" s="120"/>
      <c r="BS106" s="120"/>
      <c r="BT106" s="122"/>
      <c r="BU106" s="116">
        <v>22.93</v>
      </c>
      <c r="BV106" s="117"/>
      <c r="BW106" s="117"/>
      <c r="BX106" s="117"/>
      <c r="BY106" s="121"/>
      <c r="BZ106" s="119"/>
      <c r="CA106" s="120"/>
      <c r="CB106" s="120"/>
      <c r="CC106" s="120"/>
      <c r="CD106" s="120"/>
      <c r="CE106" s="120"/>
      <c r="CF106" s="120"/>
      <c r="CG106" s="120"/>
      <c r="CH106" s="120"/>
      <c r="CI106" s="122"/>
      <c r="CJ106" s="119"/>
      <c r="CK106" s="120"/>
      <c r="CL106" s="120"/>
      <c r="CM106" s="120"/>
      <c r="CN106" s="120"/>
      <c r="CO106" s="122"/>
      <c r="CP106" s="119"/>
      <c r="CQ106" s="120"/>
      <c r="CR106" s="120"/>
      <c r="CS106" s="120"/>
      <c r="CT106" s="120"/>
      <c r="CU106" s="122"/>
      <c r="CV106" s="119"/>
      <c r="CW106" s="120"/>
      <c r="CX106" s="120"/>
      <c r="CY106" s="120"/>
      <c r="CZ106" s="120"/>
      <c r="DA106" s="120"/>
      <c r="DB106" s="120"/>
      <c r="DC106" s="120"/>
      <c r="DD106" s="120"/>
      <c r="DE106" s="122"/>
      <c r="DF106" s="149"/>
    </row>
    <row r="107" ht="21" customHeight="1" spans="1:110">
      <c r="A107" s="107" t="s">
        <v>53</v>
      </c>
      <c r="B107" s="108"/>
      <c r="C107" s="108"/>
      <c r="D107" s="108"/>
      <c r="E107" s="108"/>
      <c r="F107" s="108"/>
      <c r="G107" s="113"/>
      <c r="H107" s="99" t="s">
        <v>54</v>
      </c>
      <c r="I107" s="100"/>
      <c r="J107" s="100"/>
      <c r="K107" s="100"/>
      <c r="L107" s="100"/>
      <c r="M107" s="100"/>
      <c r="N107" s="100"/>
      <c r="O107" s="100"/>
      <c r="P107" s="100"/>
      <c r="Q107" s="100"/>
      <c r="R107" s="100"/>
      <c r="S107" s="115"/>
      <c r="T107" s="116">
        <v>543.94</v>
      </c>
      <c r="U107" s="117"/>
      <c r="V107" s="117"/>
      <c r="W107" s="117"/>
      <c r="X107" s="117"/>
      <c r="Y107" s="121"/>
      <c r="Z107" s="116">
        <v>397.49</v>
      </c>
      <c r="AA107" s="117"/>
      <c r="AB107" s="117"/>
      <c r="AC107" s="117"/>
      <c r="AD107" s="117"/>
      <c r="AE107" s="117"/>
      <c r="AF107" s="121"/>
      <c r="AG107" s="116">
        <v>94.04</v>
      </c>
      <c r="AH107" s="117"/>
      <c r="AI107" s="117"/>
      <c r="AJ107" s="121"/>
      <c r="AK107" s="116">
        <v>11.61</v>
      </c>
      <c r="AL107" s="117"/>
      <c r="AM107" s="117"/>
      <c r="AN107" s="117"/>
      <c r="AO107" s="117"/>
      <c r="AP107" s="121"/>
      <c r="AQ107" s="116">
        <v>22.34</v>
      </c>
      <c r="AR107" s="117"/>
      <c r="AS107" s="117"/>
      <c r="AT107" s="117"/>
      <c r="AU107" s="117"/>
      <c r="AV107" s="117"/>
      <c r="AW107" s="121"/>
      <c r="AX107" s="116"/>
      <c r="AY107" s="117"/>
      <c r="AZ107" s="117"/>
      <c r="BA107" s="117"/>
      <c r="BB107" s="121"/>
      <c r="BC107" s="116">
        <v>17.2</v>
      </c>
      <c r="BD107" s="117"/>
      <c r="BE107" s="117"/>
      <c r="BF107" s="117"/>
      <c r="BG107" s="117"/>
      <c r="BH107" s="121"/>
      <c r="BI107" s="116"/>
      <c r="BJ107" s="117"/>
      <c r="BK107" s="117"/>
      <c r="BL107" s="117"/>
      <c r="BM107" s="117"/>
      <c r="BN107" s="121"/>
      <c r="BO107" s="116">
        <v>0.25</v>
      </c>
      <c r="BP107" s="117"/>
      <c r="BQ107" s="117"/>
      <c r="BR107" s="117"/>
      <c r="BS107" s="117"/>
      <c r="BT107" s="121"/>
      <c r="BU107" s="116"/>
      <c r="BV107" s="117"/>
      <c r="BW107" s="117"/>
      <c r="BX107" s="117"/>
      <c r="BY107" s="121"/>
      <c r="BZ107" s="116">
        <v>4.89</v>
      </c>
      <c r="CA107" s="117"/>
      <c r="CB107" s="117"/>
      <c r="CC107" s="117"/>
      <c r="CD107" s="117"/>
      <c r="CE107" s="117"/>
      <c r="CF107" s="117"/>
      <c r="CG107" s="117"/>
      <c r="CH107" s="117"/>
      <c r="CI107" s="121"/>
      <c r="CJ107" s="116"/>
      <c r="CK107" s="117"/>
      <c r="CL107" s="117"/>
      <c r="CM107" s="117"/>
      <c r="CN107" s="117"/>
      <c r="CO107" s="121"/>
      <c r="CP107" s="116"/>
      <c r="CQ107" s="117"/>
      <c r="CR107" s="117"/>
      <c r="CS107" s="117"/>
      <c r="CT107" s="117"/>
      <c r="CU107" s="121"/>
      <c r="CV107" s="116">
        <v>18.46</v>
      </c>
      <c r="CW107" s="117"/>
      <c r="CX107" s="117"/>
      <c r="CY107" s="117"/>
      <c r="CZ107" s="117"/>
      <c r="DA107" s="117"/>
      <c r="DB107" s="117"/>
      <c r="DC107" s="117"/>
      <c r="DD107" s="117"/>
      <c r="DE107" s="121"/>
      <c r="DF107" s="148"/>
    </row>
    <row r="108" ht="21.75" customHeight="1" spans="1:110">
      <c r="A108" s="107" t="s">
        <v>55</v>
      </c>
      <c r="B108" s="108"/>
      <c r="C108" s="108"/>
      <c r="D108" s="108"/>
      <c r="E108" s="108"/>
      <c r="F108" s="108"/>
      <c r="G108" s="113"/>
      <c r="H108" s="99" t="s">
        <v>56</v>
      </c>
      <c r="I108" s="100"/>
      <c r="J108" s="100"/>
      <c r="K108" s="100"/>
      <c r="L108" s="100"/>
      <c r="M108" s="100"/>
      <c r="N108" s="100"/>
      <c r="O108" s="100"/>
      <c r="P108" s="100"/>
      <c r="Q108" s="100"/>
      <c r="R108" s="100"/>
      <c r="S108" s="115"/>
      <c r="T108" s="116">
        <v>286.85</v>
      </c>
      <c r="U108" s="117"/>
      <c r="V108" s="117"/>
      <c r="W108" s="117"/>
      <c r="X108" s="117"/>
      <c r="Y108" s="121"/>
      <c r="Z108" s="116">
        <v>162.49</v>
      </c>
      <c r="AA108" s="117"/>
      <c r="AB108" s="117"/>
      <c r="AC108" s="117"/>
      <c r="AD108" s="117"/>
      <c r="AE108" s="117"/>
      <c r="AF108" s="121"/>
      <c r="AG108" s="116">
        <v>94.04</v>
      </c>
      <c r="AH108" s="117"/>
      <c r="AI108" s="117"/>
      <c r="AJ108" s="121"/>
      <c r="AK108" s="116">
        <v>11.61</v>
      </c>
      <c r="AL108" s="117"/>
      <c r="AM108" s="117"/>
      <c r="AN108" s="117"/>
      <c r="AO108" s="117"/>
      <c r="AP108" s="121"/>
      <c r="AQ108" s="116">
        <v>0.25</v>
      </c>
      <c r="AR108" s="117"/>
      <c r="AS108" s="117"/>
      <c r="AT108" s="117"/>
      <c r="AU108" s="117"/>
      <c r="AV108" s="117"/>
      <c r="AW108" s="121"/>
      <c r="AX108" s="116"/>
      <c r="AY108" s="117"/>
      <c r="AZ108" s="117"/>
      <c r="BA108" s="117"/>
      <c r="BB108" s="121"/>
      <c r="BC108" s="116"/>
      <c r="BD108" s="117"/>
      <c r="BE108" s="117"/>
      <c r="BF108" s="117"/>
      <c r="BG108" s="117"/>
      <c r="BH108" s="121"/>
      <c r="BI108" s="116"/>
      <c r="BJ108" s="117"/>
      <c r="BK108" s="117"/>
      <c r="BL108" s="117"/>
      <c r="BM108" s="117"/>
      <c r="BN108" s="121"/>
      <c r="BO108" s="116">
        <v>0.25</v>
      </c>
      <c r="BP108" s="117"/>
      <c r="BQ108" s="117"/>
      <c r="BR108" s="117"/>
      <c r="BS108" s="117"/>
      <c r="BT108" s="121"/>
      <c r="BU108" s="116"/>
      <c r="BV108" s="117"/>
      <c r="BW108" s="117"/>
      <c r="BX108" s="117"/>
      <c r="BY108" s="121"/>
      <c r="BZ108" s="116"/>
      <c r="CA108" s="117"/>
      <c r="CB108" s="117"/>
      <c r="CC108" s="117"/>
      <c r="CD108" s="117"/>
      <c r="CE108" s="117"/>
      <c r="CF108" s="117"/>
      <c r="CG108" s="117"/>
      <c r="CH108" s="117"/>
      <c r="CI108" s="121"/>
      <c r="CJ108" s="116"/>
      <c r="CK108" s="117"/>
      <c r="CL108" s="117"/>
      <c r="CM108" s="117"/>
      <c r="CN108" s="117"/>
      <c r="CO108" s="121"/>
      <c r="CP108" s="116"/>
      <c r="CQ108" s="117"/>
      <c r="CR108" s="117"/>
      <c r="CS108" s="117"/>
      <c r="CT108" s="117"/>
      <c r="CU108" s="121"/>
      <c r="CV108" s="116">
        <v>18.46</v>
      </c>
      <c r="CW108" s="117"/>
      <c r="CX108" s="117"/>
      <c r="CY108" s="117"/>
      <c r="CZ108" s="117"/>
      <c r="DA108" s="117"/>
      <c r="DB108" s="117"/>
      <c r="DC108" s="117"/>
      <c r="DD108" s="117"/>
      <c r="DE108" s="121"/>
      <c r="DF108" s="148"/>
    </row>
    <row r="109" ht="21" customHeight="1" spans="1:110">
      <c r="A109" s="107" t="s">
        <v>57</v>
      </c>
      <c r="B109" s="108"/>
      <c r="C109" s="108"/>
      <c r="D109" s="108"/>
      <c r="E109" s="108"/>
      <c r="F109" s="108"/>
      <c r="G109" s="113"/>
      <c r="H109" s="99" t="s">
        <v>58</v>
      </c>
      <c r="I109" s="100"/>
      <c r="J109" s="100"/>
      <c r="K109" s="100"/>
      <c r="L109" s="100"/>
      <c r="M109" s="100"/>
      <c r="N109" s="100"/>
      <c r="O109" s="100"/>
      <c r="P109" s="100"/>
      <c r="Q109" s="100"/>
      <c r="R109" s="100"/>
      <c r="S109" s="115"/>
      <c r="T109" s="116">
        <v>286.85</v>
      </c>
      <c r="U109" s="117"/>
      <c r="V109" s="117"/>
      <c r="W109" s="117"/>
      <c r="X109" s="117"/>
      <c r="Y109" s="121"/>
      <c r="Z109" s="116">
        <v>162.49</v>
      </c>
      <c r="AA109" s="117"/>
      <c r="AB109" s="117"/>
      <c r="AC109" s="117"/>
      <c r="AD109" s="117"/>
      <c r="AE109" s="117"/>
      <c r="AF109" s="121"/>
      <c r="AG109" s="116">
        <v>94.04</v>
      </c>
      <c r="AH109" s="117"/>
      <c r="AI109" s="117"/>
      <c r="AJ109" s="121"/>
      <c r="AK109" s="116">
        <v>11.61</v>
      </c>
      <c r="AL109" s="117"/>
      <c r="AM109" s="117"/>
      <c r="AN109" s="117"/>
      <c r="AO109" s="117"/>
      <c r="AP109" s="121"/>
      <c r="AQ109" s="116">
        <v>0.25</v>
      </c>
      <c r="AR109" s="117"/>
      <c r="AS109" s="117"/>
      <c r="AT109" s="117"/>
      <c r="AU109" s="117"/>
      <c r="AV109" s="117"/>
      <c r="AW109" s="121"/>
      <c r="AX109" s="119"/>
      <c r="AY109" s="120"/>
      <c r="AZ109" s="120"/>
      <c r="BA109" s="120"/>
      <c r="BB109" s="122"/>
      <c r="BC109" s="119"/>
      <c r="BD109" s="120"/>
      <c r="BE109" s="120"/>
      <c r="BF109" s="120"/>
      <c r="BG109" s="120"/>
      <c r="BH109" s="122"/>
      <c r="BI109" s="119"/>
      <c r="BJ109" s="120"/>
      <c r="BK109" s="120"/>
      <c r="BL109" s="120"/>
      <c r="BM109" s="120"/>
      <c r="BN109" s="122"/>
      <c r="BO109" s="116">
        <v>0.25</v>
      </c>
      <c r="BP109" s="117"/>
      <c r="BQ109" s="117"/>
      <c r="BR109" s="117"/>
      <c r="BS109" s="117"/>
      <c r="BT109" s="121"/>
      <c r="BU109" s="119"/>
      <c r="BV109" s="120"/>
      <c r="BW109" s="120"/>
      <c r="BX109" s="120"/>
      <c r="BY109" s="122"/>
      <c r="BZ109" s="119"/>
      <c r="CA109" s="120"/>
      <c r="CB109" s="120"/>
      <c r="CC109" s="120"/>
      <c r="CD109" s="120"/>
      <c r="CE109" s="120"/>
      <c r="CF109" s="120"/>
      <c r="CG109" s="120"/>
      <c r="CH109" s="120"/>
      <c r="CI109" s="122"/>
      <c r="CJ109" s="119"/>
      <c r="CK109" s="120"/>
      <c r="CL109" s="120"/>
      <c r="CM109" s="120"/>
      <c r="CN109" s="120"/>
      <c r="CO109" s="122"/>
      <c r="CP109" s="119"/>
      <c r="CQ109" s="120"/>
      <c r="CR109" s="120"/>
      <c r="CS109" s="120"/>
      <c r="CT109" s="120"/>
      <c r="CU109" s="122"/>
      <c r="CV109" s="116">
        <v>18.46</v>
      </c>
      <c r="CW109" s="117"/>
      <c r="CX109" s="117"/>
      <c r="CY109" s="117"/>
      <c r="CZ109" s="117"/>
      <c r="DA109" s="117"/>
      <c r="DB109" s="117"/>
      <c r="DC109" s="117"/>
      <c r="DD109" s="117"/>
      <c r="DE109" s="121"/>
      <c r="DF109" s="149"/>
    </row>
    <row r="110" ht="21" customHeight="1" spans="1:110">
      <c r="A110" s="107" t="s">
        <v>61</v>
      </c>
      <c r="B110" s="108"/>
      <c r="C110" s="108"/>
      <c r="D110" s="108"/>
      <c r="E110" s="108"/>
      <c r="F110" s="108"/>
      <c r="G110" s="113"/>
      <c r="H110" s="99" t="s">
        <v>62</v>
      </c>
      <c r="I110" s="100"/>
      <c r="J110" s="100"/>
      <c r="K110" s="100"/>
      <c r="L110" s="100"/>
      <c r="M110" s="100"/>
      <c r="N110" s="100"/>
      <c r="O110" s="100"/>
      <c r="P110" s="100"/>
      <c r="Q110" s="100"/>
      <c r="R110" s="100"/>
      <c r="S110" s="115"/>
      <c r="T110" s="116">
        <v>235</v>
      </c>
      <c r="U110" s="117"/>
      <c r="V110" s="117"/>
      <c r="W110" s="117"/>
      <c r="X110" s="117"/>
      <c r="Y110" s="121"/>
      <c r="Z110" s="116">
        <v>235</v>
      </c>
      <c r="AA110" s="117"/>
      <c r="AB110" s="117"/>
      <c r="AC110" s="117"/>
      <c r="AD110" s="117"/>
      <c r="AE110" s="117"/>
      <c r="AF110" s="121"/>
      <c r="AG110" s="116"/>
      <c r="AH110" s="117"/>
      <c r="AI110" s="117"/>
      <c r="AJ110" s="121"/>
      <c r="AK110" s="116"/>
      <c r="AL110" s="117"/>
      <c r="AM110" s="117"/>
      <c r="AN110" s="117"/>
      <c r="AO110" s="117"/>
      <c r="AP110" s="121"/>
      <c r="AQ110" s="116"/>
      <c r="AR110" s="117"/>
      <c r="AS110" s="117"/>
      <c r="AT110" s="117"/>
      <c r="AU110" s="117"/>
      <c r="AV110" s="117"/>
      <c r="AW110" s="121"/>
      <c r="AX110" s="116"/>
      <c r="AY110" s="117"/>
      <c r="AZ110" s="117"/>
      <c r="BA110" s="117"/>
      <c r="BB110" s="121"/>
      <c r="BC110" s="116"/>
      <c r="BD110" s="117"/>
      <c r="BE110" s="117"/>
      <c r="BF110" s="117"/>
      <c r="BG110" s="117"/>
      <c r="BH110" s="121"/>
      <c r="BI110" s="116"/>
      <c r="BJ110" s="117"/>
      <c r="BK110" s="117"/>
      <c r="BL110" s="117"/>
      <c r="BM110" s="117"/>
      <c r="BN110" s="121"/>
      <c r="BO110" s="116"/>
      <c r="BP110" s="117"/>
      <c r="BQ110" s="117"/>
      <c r="BR110" s="117"/>
      <c r="BS110" s="117"/>
      <c r="BT110" s="121"/>
      <c r="BU110" s="116"/>
      <c r="BV110" s="117"/>
      <c r="BW110" s="117"/>
      <c r="BX110" s="117"/>
      <c r="BY110" s="121"/>
      <c r="BZ110" s="116"/>
      <c r="CA110" s="117"/>
      <c r="CB110" s="117"/>
      <c r="CC110" s="117"/>
      <c r="CD110" s="117"/>
      <c r="CE110" s="117"/>
      <c r="CF110" s="117"/>
      <c r="CG110" s="117"/>
      <c r="CH110" s="117"/>
      <c r="CI110" s="121"/>
      <c r="CJ110" s="116"/>
      <c r="CK110" s="117"/>
      <c r="CL110" s="117"/>
      <c r="CM110" s="117"/>
      <c r="CN110" s="117"/>
      <c r="CO110" s="121"/>
      <c r="CP110" s="116"/>
      <c r="CQ110" s="117"/>
      <c r="CR110" s="117"/>
      <c r="CS110" s="117"/>
      <c r="CT110" s="117"/>
      <c r="CU110" s="121"/>
      <c r="CV110" s="116"/>
      <c r="CW110" s="117"/>
      <c r="CX110" s="117"/>
      <c r="CY110" s="117"/>
      <c r="CZ110" s="117"/>
      <c r="DA110" s="117"/>
      <c r="DB110" s="117"/>
      <c r="DC110" s="117"/>
      <c r="DD110" s="117"/>
      <c r="DE110" s="121"/>
      <c r="DF110" s="148"/>
    </row>
    <row r="111" ht="21.75" customHeight="1" spans="1:110">
      <c r="A111" s="107" t="s">
        <v>63</v>
      </c>
      <c r="B111" s="108"/>
      <c r="C111" s="108"/>
      <c r="D111" s="108"/>
      <c r="E111" s="108"/>
      <c r="F111" s="108"/>
      <c r="G111" s="113"/>
      <c r="H111" s="99" t="s">
        <v>64</v>
      </c>
      <c r="I111" s="100"/>
      <c r="J111" s="100"/>
      <c r="K111" s="100"/>
      <c r="L111" s="100"/>
      <c r="M111" s="100"/>
      <c r="N111" s="100"/>
      <c r="O111" s="100"/>
      <c r="P111" s="100"/>
      <c r="Q111" s="100"/>
      <c r="R111" s="100"/>
      <c r="S111" s="115"/>
      <c r="T111" s="116">
        <v>160</v>
      </c>
      <c r="U111" s="117"/>
      <c r="V111" s="117"/>
      <c r="W111" s="117"/>
      <c r="X111" s="117"/>
      <c r="Y111" s="121"/>
      <c r="Z111" s="116">
        <v>160</v>
      </c>
      <c r="AA111" s="117"/>
      <c r="AB111" s="117"/>
      <c r="AC111" s="117"/>
      <c r="AD111" s="117"/>
      <c r="AE111" s="117"/>
      <c r="AF111" s="121"/>
      <c r="AG111" s="119"/>
      <c r="AH111" s="120"/>
      <c r="AI111" s="120"/>
      <c r="AJ111" s="122"/>
      <c r="AK111" s="119"/>
      <c r="AL111" s="120"/>
      <c r="AM111" s="120"/>
      <c r="AN111" s="120"/>
      <c r="AO111" s="120"/>
      <c r="AP111" s="122"/>
      <c r="AQ111" s="119"/>
      <c r="AR111" s="120"/>
      <c r="AS111" s="120"/>
      <c r="AT111" s="120"/>
      <c r="AU111" s="120"/>
      <c r="AV111" s="120"/>
      <c r="AW111" s="122"/>
      <c r="AX111" s="119"/>
      <c r="AY111" s="120"/>
      <c r="AZ111" s="120"/>
      <c r="BA111" s="120"/>
      <c r="BB111" s="122"/>
      <c r="BC111" s="119"/>
      <c r="BD111" s="120"/>
      <c r="BE111" s="120"/>
      <c r="BF111" s="120"/>
      <c r="BG111" s="120"/>
      <c r="BH111" s="122"/>
      <c r="BI111" s="119"/>
      <c r="BJ111" s="120"/>
      <c r="BK111" s="120"/>
      <c r="BL111" s="120"/>
      <c r="BM111" s="120"/>
      <c r="BN111" s="122"/>
      <c r="BO111" s="119"/>
      <c r="BP111" s="120"/>
      <c r="BQ111" s="120"/>
      <c r="BR111" s="120"/>
      <c r="BS111" s="120"/>
      <c r="BT111" s="122"/>
      <c r="BU111" s="119"/>
      <c r="BV111" s="120"/>
      <c r="BW111" s="120"/>
      <c r="BX111" s="120"/>
      <c r="BY111" s="122"/>
      <c r="BZ111" s="119"/>
      <c r="CA111" s="120"/>
      <c r="CB111" s="120"/>
      <c r="CC111" s="120"/>
      <c r="CD111" s="120"/>
      <c r="CE111" s="120"/>
      <c r="CF111" s="120"/>
      <c r="CG111" s="120"/>
      <c r="CH111" s="120"/>
      <c r="CI111" s="122"/>
      <c r="CJ111" s="119"/>
      <c r="CK111" s="120"/>
      <c r="CL111" s="120"/>
      <c r="CM111" s="120"/>
      <c r="CN111" s="120"/>
      <c r="CO111" s="122"/>
      <c r="CP111" s="119"/>
      <c r="CQ111" s="120"/>
      <c r="CR111" s="120"/>
      <c r="CS111" s="120"/>
      <c r="CT111" s="120"/>
      <c r="CU111" s="122"/>
      <c r="CV111" s="119"/>
      <c r="CW111" s="120"/>
      <c r="CX111" s="120"/>
      <c r="CY111" s="120"/>
      <c r="CZ111" s="120"/>
      <c r="DA111" s="120"/>
      <c r="DB111" s="120"/>
      <c r="DC111" s="120"/>
      <c r="DD111" s="120"/>
      <c r="DE111" s="122"/>
      <c r="DF111" s="149"/>
    </row>
    <row r="112" ht="21" customHeight="1" spans="1:110">
      <c r="A112" s="107" t="s">
        <v>65</v>
      </c>
      <c r="B112" s="108"/>
      <c r="C112" s="108"/>
      <c r="D112" s="108"/>
      <c r="E112" s="108"/>
      <c r="F112" s="108"/>
      <c r="G112" s="113"/>
      <c r="H112" s="99" t="s">
        <v>66</v>
      </c>
      <c r="I112" s="100"/>
      <c r="J112" s="100"/>
      <c r="K112" s="100"/>
      <c r="L112" s="100"/>
      <c r="M112" s="100"/>
      <c r="N112" s="100"/>
      <c r="O112" s="100"/>
      <c r="P112" s="100"/>
      <c r="Q112" s="100"/>
      <c r="R112" s="100"/>
      <c r="S112" s="115"/>
      <c r="T112" s="116">
        <v>75</v>
      </c>
      <c r="U112" s="117"/>
      <c r="V112" s="117"/>
      <c r="W112" s="117"/>
      <c r="X112" s="117"/>
      <c r="Y112" s="121"/>
      <c r="Z112" s="116">
        <v>75</v>
      </c>
      <c r="AA112" s="117"/>
      <c r="AB112" s="117"/>
      <c r="AC112" s="117"/>
      <c r="AD112" s="117"/>
      <c r="AE112" s="117"/>
      <c r="AF112" s="121"/>
      <c r="AG112" s="119"/>
      <c r="AH112" s="120"/>
      <c r="AI112" s="120"/>
      <c r="AJ112" s="122"/>
      <c r="AK112" s="119"/>
      <c r="AL112" s="120"/>
      <c r="AM112" s="120"/>
      <c r="AN112" s="120"/>
      <c r="AO112" s="120"/>
      <c r="AP112" s="122"/>
      <c r="AQ112" s="119"/>
      <c r="AR112" s="120"/>
      <c r="AS112" s="120"/>
      <c r="AT112" s="120"/>
      <c r="AU112" s="120"/>
      <c r="AV112" s="120"/>
      <c r="AW112" s="122"/>
      <c r="AX112" s="119"/>
      <c r="AY112" s="120"/>
      <c r="AZ112" s="120"/>
      <c r="BA112" s="120"/>
      <c r="BB112" s="122"/>
      <c r="BC112" s="119"/>
      <c r="BD112" s="120"/>
      <c r="BE112" s="120"/>
      <c r="BF112" s="120"/>
      <c r="BG112" s="120"/>
      <c r="BH112" s="122"/>
      <c r="BI112" s="119"/>
      <c r="BJ112" s="120"/>
      <c r="BK112" s="120"/>
      <c r="BL112" s="120"/>
      <c r="BM112" s="120"/>
      <c r="BN112" s="122"/>
      <c r="BO112" s="119"/>
      <c r="BP112" s="120"/>
      <c r="BQ112" s="120"/>
      <c r="BR112" s="120"/>
      <c r="BS112" s="120"/>
      <c r="BT112" s="122"/>
      <c r="BU112" s="119"/>
      <c r="BV112" s="120"/>
      <c r="BW112" s="120"/>
      <c r="BX112" s="120"/>
      <c r="BY112" s="122"/>
      <c r="BZ112" s="119"/>
      <c r="CA112" s="120"/>
      <c r="CB112" s="120"/>
      <c r="CC112" s="120"/>
      <c r="CD112" s="120"/>
      <c r="CE112" s="120"/>
      <c r="CF112" s="120"/>
      <c r="CG112" s="120"/>
      <c r="CH112" s="120"/>
      <c r="CI112" s="122"/>
      <c r="CJ112" s="119"/>
      <c r="CK112" s="120"/>
      <c r="CL112" s="120"/>
      <c r="CM112" s="120"/>
      <c r="CN112" s="120"/>
      <c r="CO112" s="122"/>
      <c r="CP112" s="119"/>
      <c r="CQ112" s="120"/>
      <c r="CR112" s="120"/>
      <c r="CS112" s="120"/>
      <c r="CT112" s="120"/>
      <c r="CU112" s="122"/>
      <c r="CV112" s="119"/>
      <c r="CW112" s="120"/>
      <c r="CX112" s="120"/>
      <c r="CY112" s="120"/>
      <c r="CZ112" s="120"/>
      <c r="DA112" s="120"/>
      <c r="DB112" s="120"/>
      <c r="DC112" s="120"/>
      <c r="DD112" s="120"/>
      <c r="DE112" s="122"/>
      <c r="DF112" s="149"/>
    </row>
    <row r="113" ht="21.75" customHeight="1" spans="1:110">
      <c r="A113" s="107" t="s">
        <v>71</v>
      </c>
      <c r="B113" s="108"/>
      <c r="C113" s="108"/>
      <c r="D113" s="108"/>
      <c r="E113" s="108"/>
      <c r="F113" s="108"/>
      <c r="G113" s="113"/>
      <c r="H113" s="99" t="s">
        <v>72</v>
      </c>
      <c r="I113" s="100"/>
      <c r="J113" s="100"/>
      <c r="K113" s="100"/>
      <c r="L113" s="100"/>
      <c r="M113" s="100"/>
      <c r="N113" s="100"/>
      <c r="O113" s="100"/>
      <c r="P113" s="100"/>
      <c r="Q113" s="100"/>
      <c r="R113" s="100"/>
      <c r="S113" s="115"/>
      <c r="T113" s="116">
        <v>22.09</v>
      </c>
      <c r="U113" s="117"/>
      <c r="V113" s="117"/>
      <c r="W113" s="117"/>
      <c r="X113" s="117"/>
      <c r="Y113" s="121"/>
      <c r="Z113" s="116"/>
      <c r="AA113" s="117"/>
      <c r="AB113" s="117"/>
      <c r="AC113" s="117"/>
      <c r="AD113" s="117"/>
      <c r="AE113" s="117"/>
      <c r="AF113" s="121"/>
      <c r="AG113" s="116"/>
      <c r="AH113" s="117"/>
      <c r="AI113" s="117"/>
      <c r="AJ113" s="121"/>
      <c r="AK113" s="116"/>
      <c r="AL113" s="117"/>
      <c r="AM113" s="117"/>
      <c r="AN113" s="117"/>
      <c r="AO113" s="117"/>
      <c r="AP113" s="121"/>
      <c r="AQ113" s="116">
        <v>22.09</v>
      </c>
      <c r="AR113" s="117"/>
      <c r="AS113" s="117"/>
      <c r="AT113" s="117"/>
      <c r="AU113" s="117"/>
      <c r="AV113" s="117"/>
      <c r="AW113" s="121"/>
      <c r="AX113" s="116"/>
      <c r="AY113" s="117"/>
      <c r="AZ113" s="117"/>
      <c r="BA113" s="117"/>
      <c r="BB113" s="121"/>
      <c r="BC113" s="116">
        <v>17.2</v>
      </c>
      <c r="BD113" s="117"/>
      <c r="BE113" s="117"/>
      <c r="BF113" s="117"/>
      <c r="BG113" s="117"/>
      <c r="BH113" s="121"/>
      <c r="BI113" s="116"/>
      <c r="BJ113" s="117"/>
      <c r="BK113" s="117"/>
      <c r="BL113" s="117"/>
      <c r="BM113" s="117"/>
      <c r="BN113" s="121"/>
      <c r="BO113" s="116"/>
      <c r="BP113" s="117"/>
      <c r="BQ113" s="117"/>
      <c r="BR113" s="117"/>
      <c r="BS113" s="117"/>
      <c r="BT113" s="121"/>
      <c r="BU113" s="116"/>
      <c r="BV113" s="117"/>
      <c r="BW113" s="117"/>
      <c r="BX113" s="117"/>
      <c r="BY113" s="121"/>
      <c r="BZ113" s="116">
        <v>4.89</v>
      </c>
      <c r="CA113" s="117"/>
      <c r="CB113" s="117"/>
      <c r="CC113" s="117"/>
      <c r="CD113" s="117"/>
      <c r="CE113" s="117"/>
      <c r="CF113" s="117"/>
      <c r="CG113" s="117"/>
      <c r="CH113" s="117"/>
      <c r="CI113" s="121"/>
      <c r="CJ113" s="116"/>
      <c r="CK113" s="117"/>
      <c r="CL113" s="117"/>
      <c r="CM113" s="117"/>
      <c r="CN113" s="117"/>
      <c r="CO113" s="121"/>
      <c r="CP113" s="116"/>
      <c r="CQ113" s="117"/>
      <c r="CR113" s="117"/>
      <c r="CS113" s="117"/>
      <c r="CT113" s="117"/>
      <c r="CU113" s="121"/>
      <c r="CV113" s="116"/>
      <c r="CW113" s="117"/>
      <c r="CX113" s="117"/>
      <c r="CY113" s="117"/>
      <c r="CZ113" s="117"/>
      <c r="DA113" s="117"/>
      <c r="DB113" s="117"/>
      <c r="DC113" s="117"/>
      <c r="DD113" s="117"/>
      <c r="DE113" s="121"/>
      <c r="DF113" s="148"/>
    </row>
    <row r="114" ht="21" customHeight="1" spans="1:110">
      <c r="A114" s="107" t="s">
        <v>73</v>
      </c>
      <c r="B114" s="108"/>
      <c r="C114" s="108"/>
      <c r="D114" s="108"/>
      <c r="E114" s="108"/>
      <c r="F114" s="108"/>
      <c r="G114" s="113"/>
      <c r="H114" s="99" t="s">
        <v>74</v>
      </c>
      <c r="I114" s="100"/>
      <c r="J114" s="100"/>
      <c r="K114" s="100"/>
      <c r="L114" s="100"/>
      <c r="M114" s="100"/>
      <c r="N114" s="100"/>
      <c r="O114" s="100"/>
      <c r="P114" s="100"/>
      <c r="Q114" s="100"/>
      <c r="R114" s="100"/>
      <c r="S114" s="115"/>
      <c r="T114" s="116">
        <v>14.66</v>
      </c>
      <c r="U114" s="117"/>
      <c r="V114" s="117"/>
      <c r="W114" s="117"/>
      <c r="X114" s="117"/>
      <c r="Y114" s="121"/>
      <c r="Z114" s="119"/>
      <c r="AA114" s="120"/>
      <c r="AB114" s="120"/>
      <c r="AC114" s="120"/>
      <c r="AD114" s="120"/>
      <c r="AE114" s="120"/>
      <c r="AF114" s="122"/>
      <c r="AG114" s="119"/>
      <c r="AH114" s="120"/>
      <c r="AI114" s="120"/>
      <c r="AJ114" s="122"/>
      <c r="AK114" s="119"/>
      <c r="AL114" s="120"/>
      <c r="AM114" s="120"/>
      <c r="AN114" s="120"/>
      <c r="AO114" s="120"/>
      <c r="AP114" s="122"/>
      <c r="AQ114" s="116">
        <v>14.66</v>
      </c>
      <c r="AR114" s="117"/>
      <c r="AS114" s="117"/>
      <c r="AT114" s="117"/>
      <c r="AU114" s="117"/>
      <c r="AV114" s="117"/>
      <c r="AW114" s="121"/>
      <c r="AX114" s="119"/>
      <c r="AY114" s="120"/>
      <c r="AZ114" s="120"/>
      <c r="BA114" s="120"/>
      <c r="BB114" s="122"/>
      <c r="BC114" s="116">
        <v>14.66</v>
      </c>
      <c r="BD114" s="117"/>
      <c r="BE114" s="117"/>
      <c r="BF114" s="117"/>
      <c r="BG114" s="117"/>
      <c r="BH114" s="121"/>
      <c r="BI114" s="119"/>
      <c r="BJ114" s="120"/>
      <c r="BK114" s="120"/>
      <c r="BL114" s="120"/>
      <c r="BM114" s="120"/>
      <c r="BN114" s="122"/>
      <c r="BO114" s="119"/>
      <c r="BP114" s="120"/>
      <c r="BQ114" s="120"/>
      <c r="BR114" s="120"/>
      <c r="BS114" s="120"/>
      <c r="BT114" s="122"/>
      <c r="BU114" s="119"/>
      <c r="BV114" s="120"/>
      <c r="BW114" s="120"/>
      <c r="BX114" s="120"/>
      <c r="BY114" s="122"/>
      <c r="BZ114" s="119"/>
      <c r="CA114" s="120"/>
      <c r="CB114" s="120"/>
      <c r="CC114" s="120"/>
      <c r="CD114" s="120"/>
      <c r="CE114" s="120"/>
      <c r="CF114" s="120"/>
      <c r="CG114" s="120"/>
      <c r="CH114" s="120"/>
      <c r="CI114" s="122"/>
      <c r="CJ114" s="119"/>
      <c r="CK114" s="120"/>
      <c r="CL114" s="120"/>
      <c r="CM114" s="120"/>
      <c r="CN114" s="120"/>
      <c r="CO114" s="122"/>
      <c r="CP114" s="119"/>
      <c r="CQ114" s="120"/>
      <c r="CR114" s="120"/>
      <c r="CS114" s="120"/>
      <c r="CT114" s="120"/>
      <c r="CU114" s="122"/>
      <c r="CV114" s="119"/>
      <c r="CW114" s="120"/>
      <c r="CX114" s="120"/>
      <c r="CY114" s="120"/>
      <c r="CZ114" s="120"/>
      <c r="DA114" s="120"/>
      <c r="DB114" s="120"/>
      <c r="DC114" s="120"/>
      <c r="DD114" s="120"/>
      <c r="DE114" s="122"/>
      <c r="DF114" s="149"/>
    </row>
    <row r="115" ht="21" customHeight="1" spans="1:110">
      <c r="A115" s="107" t="s">
        <v>75</v>
      </c>
      <c r="B115" s="108"/>
      <c r="C115" s="108"/>
      <c r="D115" s="108"/>
      <c r="E115" s="108"/>
      <c r="F115" s="108"/>
      <c r="G115" s="113"/>
      <c r="H115" s="99" t="s">
        <v>76</v>
      </c>
      <c r="I115" s="100"/>
      <c r="J115" s="100"/>
      <c r="K115" s="100"/>
      <c r="L115" s="100"/>
      <c r="M115" s="100"/>
      <c r="N115" s="100"/>
      <c r="O115" s="100"/>
      <c r="P115" s="100"/>
      <c r="Q115" s="100"/>
      <c r="R115" s="100"/>
      <c r="S115" s="115"/>
      <c r="T115" s="116">
        <v>2.54</v>
      </c>
      <c r="U115" s="117"/>
      <c r="V115" s="117"/>
      <c r="W115" s="117"/>
      <c r="X115" s="117"/>
      <c r="Y115" s="121"/>
      <c r="Z115" s="119"/>
      <c r="AA115" s="120"/>
      <c r="AB115" s="120"/>
      <c r="AC115" s="120"/>
      <c r="AD115" s="120"/>
      <c r="AE115" s="120"/>
      <c r="AF115" s="122"/>
      <c r="AG115" s="119"/>
      <c r="AH115" s="120"/>
      <c r="AI115" s="120"/>
      <c r="AJ115" s="122"/>
      <c r="AK115" s="119"/>
      <c r="AL115" s="120"/>
      <c r="AM115" s="120"/>
      <c r="AN115" s="120"/>
      <c r="AO115" s="120"/>
      <c r="AP115" s="122"/>
      <c r="AQ115" s="116">
        <v>2.54</v>
      </c>
      <c r="AR115" s="117"/>
      <c r="AS115" s="117"/>
      <c r="AT115" s="117"/>
      <c r="AU115" s="117"/>
      <c r="AV115" s="117"/>
      <c r="AW115" s="121"/>
      <c r="AX115" s="119"/>
      <c r="AY115" s="120"/>
      <c r="AZ115" s="120"/>
      <c r="BA115" s="120"/>
      <c r="BB115" s="122"/>
      <c r="BC115" s="116">
        <v>2.54</v>
      </c>
      <c r="BD115" s="117"/>
      <c r="BE115" s="117"/>
      <c r="BF115" s="117"/>
      <c r="BG115" s="117"/>
      <c r="BH115" s="121"/>
      <c r="BI115" s="119"/>
      <c r="BJ115" s="120"/>
      <c r="BK115" s="120"/>
      <c r="BL115" s="120"/>
      <c r="BM115" s="120"/>
      <c r="BN115" s="122"/>
      <c r="BO115" s="119"/>
      <c r="BP115" s="120"/>
      <c r="BQ115" s="120"/>
      <c r="BR115" s="120"/>
      <c r="BS115" s="120"/>
      <c r="BT115" s="122"/>
      <c r="BU115" s="119"/>
      <c r="BV115" s="120"/>
      <c r="BW115" s="120"/>
      <c r="BX115" s="120"/>
      <c r="BY115" s="122"/>
      <c r="BZ115" s="119"/>
      <c r="CA115" s="120"/>
      <c r="CB115" s="120"/>
      <c r="CC115" s="120"/>
      <c r="CD115" s="120"/>
      <c r="CE115" s="120"/>
      <c r="CF115" s="120"/>
      <c r="CG115" s="120"/>
      <c r="CH115" s="120"/>
      <c r="CI115" s="122"/>
      <c r="CJ115" s="119"/>
      <c r="CK115" s="120"/>
      <c r="CL115" s="120"/>
      <c r="CM115" s="120"/>
      <c r="CN115" s="120"/>
      <c r="CO115" s="122"/>
      <c r="CP115" s="119"/>
      <c r="CQ115" s="120"/>
      <c r="CR115" s="120"/>
      <c r="CS115" s="120"/>
      <c r="CT115" s="120"/>
      <c r="CU115" s="122"/>
      <c r="CV115" s="119"/>
      <c r="CW115" s="120"/>
      <c r="CX115" s="120"/>
      <c r="CY115" s="120"/>
      <c r="CZ115" s="120"/>
      <c r="DA115" s="120"/>
      <c r="DB115" s="120"/>
      <c r="DC115" s="120"/>
      <c r="DD115" s="120"/>
      <c r="DE115" s="122"/>
      <c r="DF115" s="149"/>
    </row>
    <row r="116" ht="21.75" customHeight="1" spans="1:110">
      <c r="A116" s="107" t="s">
        <v>77</v>
      </c>
      <c r="B116" s="108"/>
      <c r="C116" s="108"/>
      <c r="D116" s="108"/>
      <c r="E116" s="108"/>
      <c r="F116" s="108"/>
      <c r="G116" s="113"/>
      <c r="H116" s="99" t="s">
        <v>78</v>
      </c>
      <c r="I116" s="100"/>
      <c r="J116" s="100"/>
      <c r="K116" s="100"/>
      <c r="L116" s="100"/>
      <c r="M116" s="100"/>
      <c r="N116" s="100"/>
      <c r="O116" s="100"/>
      <c r="P116" s="100"/>
      <c r="Q116" s="100"/>
      <c r="R116" s="100"/>
      <c r="S116" s="115"/>
      <c r="T116" s="116">
        <v>4.89</v>
      </c>
      <c r="U116" s="117"/>
      <c r="V116" s="117"/>
      <c r="W116" s="117"/>
      <c r="X116" s="117"/>
      <c r="Y116" s="121"/>
      <c r="Z116" s="119"/>
      <c r="AA116" s="120"/>
      <c r="AB116" s="120"/>
      <c r="AC116" s="120"/>
      <c r="AD116" s="120"/>
      <c r="AE116" s="120"/>
      <c r="AF116" s="122"/>
      <c r="AG116" s="119"/>
      <c r="AH116" s="120"/>
      <c r="AI116" s="120"/>
      <c r="AJ116" s="122"/>
      <c r="AK116" s="119"/>
      <c r="AL116" s="120"/>
      <c r="AM116" s="120"/>
      <c r="AN116" s="120"/>
      <c r="AO116" s="120"/>
      <c r="AP116" s="122"/>
      <c r="AQ116" s="116">
        <v>4.89</v>
      </c>
      <c r="AR116" s="117"/>
      <c r="AS116" s="117"/>
      <c r="AT116" s="117"/>
      <c r="AU116" s="117"/>
      <c r="AV116" s="117"/>
      <c r="AW116" s="121"/>
      <c r="AX116" s="119"/>
      <c r="AY116" s="120"/>
      <c r="AZ116" s="120"/>
      <c r="BA116" s="120"/>
      <c r="BB116" s="122"/>
      <c r="BC116" s="119"/>
      <c r="BD116" s="120"/>
      <c r="BE116" s="120"/>
      <c r="BF116" s="120"/>
      <c r="BG116" s="120"/>
      <c r="BH116" s="122"/>
      <c r="BI116" s="119"/>
      <c r="BJ116" s="120"/>
      <c r="BK116" s="120"/>
      <c r="BL116" s="120"/>
      <c r="BM116" s="120"/>
      <c r="BN116" s="122"/>
      <c r="BO116" s="119"/>
      <c r="BP116" s="120"/>
      <c r="BQ116" s="120"/>
      <c r="BR116" s="120"/>
      <c r="BS116" s="120"/>
      <c r="BT116" s="122"/>
      <c r="BU116" s="119"/>
      <c r="BV116" s="120"/>
      <c r="BW116" s="120"/>
      <c r="BX116" s="120"/>
      <c r="BY116" s="122"/>
      <c r="BZ116" s="116">
        <v>4.89</v>
      </c>
      <c r="CA116" s="117"/>
      <c r="CB116" s="117"/>
      <c r="CC116" s="117"/>
      <c r="CD116" s="117"/>
      <c r="CE116" s="117"/>
      <c r="CF116" s="117"/>
      <c r="CG116" s="117"/>
      <c r="CH116" s="117"/>
      <c r="CI116" s="121"/>
      <c r="CJ116" s="119"/>
      <c r="CK116" s="120"/>
      <c r="CL116" s="120"/>
      <c r="CM116" s="120"/>
      <c r="CN116" s="120"/>
      <c r="CO116" s="122"/>
      <c r="CP116" s="119"/>
      <c r="CQ116" s="120"/>
      <c r="CR116" s="120"/>
      <c r="CS116" s="120"/>
      <c r="CT116" s="120"/>
      <c r="CU116" s="122"/>
      <c r="CV116" s="119"/>
      <c r="CW116" s="120"/>
      <c r="CX116" s="120"/>
      <c r="CY116" s="120"/>
      <c r="CZ116" s="120"/>
      <c r="DA116" s="120"/>
      <c r="DB116" s="120"/>
      <c r="DC116" s="120"/>
      <c r="DD116" s="120"/>
      <c r="DE116" s="122"/>
      <c r="DF116" s="149"/>
    </row>
    <row r="117" ht="21" customHeight="1" spans="1:110">
      <c r="A117" s="107" t="s">
        <v>79</v>
      </c>
      <c r="B117" s="108"/>
      <c r="C117" s="108"/>
      <c r="D117" s="108"/>
      <c r="E117" s="108"/>
      <c r="F117" s="108"/>
      <c r="G117" s="113"/>
      <c r="H117" s="99" t="s">
        <v>80</v>
      </c>
      <c r="I117" s="100"/>
      <c r="J117" s="100"/>
      <c r="K117" s="100"/>
      <c r="L117" s="100"/>
      <c r="M117" s="100"/>
      <c r="N117" s="100"/>
      <c r="O117" s="100"/>
      <c r="P117" s="100"/>
      <c r="Q117" s="100"/>
      <c r="R117" s="100"/>
      <c r="S117" s="115"/>
      <c r="T117" s="116">
        <v>34.39</v>
      </c>
      <c r="U117" s="117"/>
      <c r="V117" s="117"/>
      <c r="W117" s="117"/>
      <c r="X117" s="117"/>
      <c r="Y117" s="121"/>
      <c r="Z117" s="116"/>
      <c r="AA117" s="117"/>
      <c r="AB117" s="117"/>
      <c r="AC117" s="117"/>
      <c r="AD117" s="117"/>
      <c r="AE117" s="117"/>
      <c r="AF117" s="121"/>
      <c r="AG117" s="116"/>
      <c r="AH117" s="117"/>
      <c r="AI117" s="117"/>
      <c r="AJ117" s="121"/>
      <c r="AK117" s="116"/>
      <c r="AL117" s="117"/>
      <c r="AM117" s="117"/>
      <c r="AN117" s="117"/>
      <c r="AO117" s="117"/>
      <c r="AP117" s="121"/>
      <c r="AQ117" s="116"/>
      <c r="AR117" s="117"/>
      <c r="AS117" s="117"/>
      <c r="AT117" s="117"/>
      <c r="AU117" s="117"/>
      <c r="AV117" s="117"/>
      <c r="AW117" s="121"/>
      <c r="AX117" s="116"/>
      <c r="AY117" s="117"/>
      <c r="AZ117" s="117"/>
      <c r="BA117" s="117"/>
      <c r="BB117" s="121"/>
      <c r="BC117" s="116"/>
      <c r="BD117" s="117"/>
      <c r="BE117" s="117"/>
      <c r="BF117" s="117"/>
      <c r="BG117" s="117"/>
      <c r="BH117" s="121"/>
      <c r="BI117" s="116"/>
      <c r="BJ117" s="117"/>
      <c r="BK117" s="117"/>
      <c r="BL117" s="117"/>
      <c r="BM117" s="117"/>
      <c r="BN117" s="121"/>
      <c r="BO117" s="116"/>
      <c r="BP117" s="117"/>
      <c r="BQ117" s="117"/>
      <c r="BR117" s="117"/>
      <c r="BS117" s="117"/>
      <c r="BT117" s="121"/>
      <c r="BU117" s="116"/>
      <c r="BV117" s="117"/>
      <c r="BW117" s="117"/>
      <c r="BX117" s="117"/>
      <c r="BY117" s="121"/>
      <c r="BZ117" s="116"/>
      <c r="CA117" s="117"/>
      <c r="CB117" s="117"/>
      <c r="CC117" s="117"/>
      <c r="CD117" s="117"/>
      <c r="CE117" s="117"/>
      <c r="CF117" s="117"/>
      <c r="CG117" s="117"/>
      <c r="CH117" s="117"/>
      <c r="CI117" s="121"/>
      <c r="CJ117" s="116"/>
      <c r="CK117" s="117"/>
      <c r="CL117" s="117"/>
      <c r="CM117" s="117"/>
      <c r="CN117" s="117"/>
      <c r="CO117" s="121"/>
      <c r="CP117" s="116">
        <v>34.39</v>
      </c>
      <c r="CQ117" s="117"/>
      <c r="CR117" s="117"/>
      <c r="CS117" s="117"/>
      <c r="CT117" s="117"/>
      <c r="CU117" s="121"/>
      <c r="CV117" s="116"/>
      <c r="CW117" s="117"/>
      <c r="CX117" s="117"/>
      <c r="CY117" s="117"/>
      <c r="CZ117" s="117"/>
      <c r="DA117" s="117"/>
      <c r="DB117" s="117"/>
      <c r="DC117" s="117"/>
      <c r="DD117" s="117"/>
      <c r="DE117" s="121"/>
      <c r="DF117" s="148"/>
    </row>
    <row r="118" ht="21.75" customHeight="1" spans="1:110">
      <c r="A118" s="107" t="s">
        <v>81</v>
      </c>
      <c r="B118" s="108"/>
      <c r="C118" s="108"/>
      <c r="D118" s="108"/>
      <c r="E118" s="108"/>
      <c r="F118" s="108"/>
      <c r="G118" s="113"/>
      <c r="H118" s="99" t="s">
        <v>82</v>
      </c>
      <c r="I118" s="100"/>
      <c r="J118" s="100"/>
      <c r="K118" s="100"/>
      <c r="L118" s="100"/>
      <c r="M118" s="100"/>
      <c r="N118" s="100"/>
      <c r="O118" s="100"/>
      <c r="P118" s="100"/>
      <c r="Q118" s="100"/>
      <c r="R118" s="100"/>
      <c r="S118" s="115"/>
      <c r="T118" s="116">
        <v>34.39</v>
      </c>
      <c r="U118" s="117"/>
      <c r="V118" s="117"/>
      <c r="W118" s="117"/>
      <c r="X118" s="117"/>
      <c r="Y118" s="121"/>
      <c r="Z118" s="116"/>
      <c r="AA118" s="117"/>
      <c r="AB118" s="117"/>
      <c r="AC118" s="117"/>
      <c r="AD118" s="117"/>
      <c r="AE118" s="117"/>
      <c r="AF118" s="121"/>
      <c r="AG118" s="116"/>
      <c r="AH118" s="117"/>
      <c r="AI118" s="117"/>
      <c r="AJ118" s="121"/>
      <c r="AK118" s="116"/>
      <c r="AL118" s="117"/>
      <c r="AM118" s="117"/>
      <c r="AN118" s="117"/>
      <c r="AO118" s="117"/>
      <c r="AP118" s="121"/>
      <c r="AQ118" s="116"/>
      <c r="AR118" s="117"/>
      <c r="AS118" s="117"/>
      <c r="AT118" s="117"/>
      <c r="AU118" s="117"/>
      <c r="AV118" s="117"/>
      <c r="AW118" s="121"/>
      <c r="AX118" s="116"/>
      <c r="AY118" s="117"/>
      <c r="AZ118" s="117"/>
      <c r="BA118" s="117"/>
      <c r="BB118" s="121"/>
      <c r="BC118" s="116"/>
      <c r="BD118" s="117"/>
      <c r="BE118" s="117"/>
      <c r="BF118" s="117"/>
      <c r="BG118" s="117"/>
      <c r="BH118" s="121"/>
      <c r="BI118" s="116"/>
      <c r="BJ118" s="117"/>
      <c r="BK118" s="117"/>
      <c r="BL118" s="117"/>
      <c r="BM118" s="117"/>
      <c r="BN118" s="121"/>
      <c r="BO118" s="116"/>
      <c r="BP118" s="117"/>
      <c r="BQ118" s="117"/>
      <c r="BR118" s="117"/>
      <c r="BS118" s="117"/>
      <c r="BT118" s="121"/>
      <c r="BU118" s="116"/>
      <c r="BV118" s="117"/>
      <c r="BW118" s="117"/>
      <c r="BX118" s="117"/>
      <c r="BY118" s="121"/>
      <c r="BZ118" s="116"/>
      <c r="CA118" s="117"/>
      <c r="CB118" s="117"/>
      <c r="CC118" s="117"/>
      <c r="CD118" s="117"/>
      <c r="CE118" s="117"/>
      <c r="CF118" s="117"/>
      <c r="CG118" s="117"/>
      <c r="CH118" s="117"/>
      <c r="CI118" s="121"/>
      <c r="CJ118" s="116"/>
      <c r="CK118" s="117"/>
      <c r="CL118" s="117"/>
      <c r="CM118" s="117"/>
      <c r="CN118" s="117"/>
      <c r="CO118" s="121"/>
      <c r="CP118" s="116">
        <v>34.39</v>
      </c>
      <c r="CQ118" s="117"/>
      <c r="CR118" s="117"/>
      <c r="CS118" s="117"/>
      <c r="CT118" s="117"/>
      <c r="CU118" s="121"/>
      <c r="CV118" s="116"/>
      <c r="CW118" s="117"/>
      <c r="CX118" s="117"/>
      <c r="CY118" s="117"/>
      <c r="CZ118" s="117"/>
      <c r="DA118" s="117"/>
      <c r="DB118" s="117"/>
      <c r="DC118" s="117"/>
      <c r="DD118" s="117"/>
      <c r="DE118" s="121"/>
      <c r="DF118" s="148"/>
    </row>
    <row r="119" ht="10.5" customHeight="1"/>
    <row r="120" ht="37.5" customHeight="1" spans="1:110">
      <c r="A120" s="94" t="s">
        <v>121</v>
      </c>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c r="CR120" s="94"/>
      <c r="CS120" s="94"/>
      <c r="CT120" s="94"/>
      <c r="CU120" s="94"/>
      <c r="CV120" s="94"/>
      <c r="CW120" s="94"/>
      <c r="CX120" s="94"/>
      <c r="CY120" s="94"/>
      <c r="CZ120" s="94"/>
      <c r="DA120" s="94"/>
      <c r="DB120" s="94"/>
      <c r="DC120" s="94"/>
      <c r="DD120" s="94"/>
      <c r="DE120" s="94"/>
      <c r="DF120" s="94"/>
    </row>
    <row r="121" ht="21.75" customHeight="1" spans="1:110">
      <c r="A121" s="133" t="s">
        <v>5</v>
      </c>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3"/>
      <c r="BM121" s="133"/>
      <c r="BN121" s="133"/>
      <c r="BO121" s="133"/>
      <c r="BP121" s="133"/>
      <c r="BQ121" s="133"/>
      <c r="BR121" s="133"/>
      <c r="BS121" s="133"/>
      <c r="BT121" s="133"/>
      <c r="BU121" s="133"/>
      <c r="BV121" s="133"/>
      <c r="BW121" s="133"/>
      <c r="BX121" s="133"/>
      <c r="BY121" s="133"/>
      <c r="BZ121" s="133"/>
      <c r="CA121" s="133"/>
      <c r="CB121" s="133"/>
      <c r="CC121" s="133"/>
      <c r="CD121" s="133"/>
      <c r="CE121" s="133"/>
      <c r="CF121" s="133"/>
      <c r="CG121" s="133"/>
      <c r="CH121" s="133"/>
      <c r="CI121" s="133"/>
      <c r="CJ121" s="133"/>
      <c r="CK121" s="133"/>
      <c r="CL121" s="133"/>
      <c r="CM121" s="133"/>
      <c r="CN121" s="133"/>
      <c r="CO121" s="133"/>
      <c r="CP121" s="133"/>
      <c r="CQ121" s="133"/>
      <c r="CR121" s="133"/>
      <c r="CS121" s="133"/>
      <c r="CT121" s="133"/>
      <c r="CU121" s="133"/>
      <c r="CV121" s="133"/>
      <c r="CW121" s="133"/>
      <c r="CX121" s="133"/>
      <c r="CY121" s="133"/>
      <c r="CZ121" s="133"/>
      <c r="DA121" s="133"/>
      <c r="DB121" s="133"/>
      <c r="DC121" s="133"/>
      <c r="DD121" s="133"/>
      <c r="DE121" s="133"/>
      <c r="DF121" s="133"/>
    </row>
    <row r="122" ht="21" customHeight="1" spans="1:110">
      <c r="A122" s="97" t="s">
        <v>36</v>
      </c>
      <c r="B122" s="98"/>
      <c r="C122" s="98"/>
      <c r="D122" s="98"/>
      <c r="E122" s="98"/>
      <c r="F122" s="98"/>
      <c r="G122" s="98"/>
      <c r="H122" s="98"/>
      <c r="I122" s="98"/>
      <c r="J122" s="98"/>
      <c r="K122" s="98"/>
      <c r="L122" s="98"/>
      <c r="M122" s="98"/>
      <c r="N122" s="98"/>
      <c r="O122" s="98"/>
      <c r="P122" s="98"/>
      <c r="Q122" s="98"/>
      <c r="R122" s="98"/>
      <c r="S122" s="114"/>
      <c r="T122" s="139" t="s">
        <v>122</v>
      </c>
      <c r="U122" s="140"/>
      <c r="V122" s="140"/>
      <c r="W122" s="140"/>
      <c r="X122" s="140"/>
      <c r="Y122" s="144"/>
      <c r="Z122" s="139" t="s">
        <v>123</v>
      </c>
      <c r="AA122" s="140"/>
      <c r="AB122" s="140"/>
      <c r="AC122" s="140"/>
      <c r="AD122" s="140"/>
      <c r="AE122" s="140"/>
      <c r="AF122" s="144"/>
      <c r="AG122" s="139" t="s">
        <v>124</v>
      </c>
      <c r="AH122" s="140"/>
      <c r="AI122" s="140"/>
      <c r="AJ122" s="144"/>
      <c r="AK122" s="139" t="s">
        <v>125</v>
      </c>
      <c r="AL122" s="140"/>
      <c r="AM122" s="140"/>
      <c r="AN122" s="140"/>
      <c r="AO122" s="140"/>
      <c r="AP122" s="144"/>
      <c r="AQ122" s="97" t="s">
        <v>126</v>
      </c>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c r="CN122" s="98"/>
      <c r="CO122" s="114"/>
      <c r="CP122" s="139" t="s">
        <v>127</v>
      </c>
      <c r="CQ122" s="140"/>
      <c r="CR122" s="140"/>
      <c r="CS122" s="140"/>
      <c r="CT122" s="140"/>
      <c r="CU122" s="144"/>
      <c r="CV122" s="139" t="s">
        <v>128</v>
      </c>
      <c r="CW122" s="140"/>
      <c r="CX122" s="140"/>
      <c r="CY122" s="140"/>
      <c r="CZ122" s="140"/>
      <c r="DA122" s="140"/>
      <c r="DB122" s="140"/>
      <c r="DC122" s="140"/>
      <c r="DD122" s="140"/>
      <c r="DE122" s="144"/>
      <c r="DF122" s="146" t="s">
        <v>129</v>
      </c>
    </row>
    <row r="123" ht="33.75" customHeight="1" spans="1:110">
      <c r="A123" s="97" t="s">
        <v>130</v>
      </c>
      <c r="B123" s="98"/>
      <c r="C123" s="98"/>
      <c r="D123" s="98"/>
      <c r="E123" s="98"/>
      <c r="F123" s="98"/>
      <c r="G123" s="114"/>
      <c r="H123" s="97" t="s">
        <v>131</v>
      </c>
      <c r="I123" s="98"/>
      <c r="J123" s="98"/>
      <c r="K123" s="98"/>
      <c r="L123" s="98"/>
      <c r="M123" s="98"/>
      <c r="N123" s="98"/>
      <c r="O123" s="98"/>
      <c r="P123" s="98"/>
      <c r="Q123" s="98"/>
      <c r="R123" s="98"/>
      <c r="S123" s="114"/>
      <c r="T123" s="141"/>
      <c r="U123" s="142"/>
      <c r="V123" s="142"/>
      <c r="W123" s="142"/>
      <c r="X123" s="142"/>
      <c r="Y123" s="145"/>
      <c r="Z123" s="141"/>
      <c r="AA123" s="142"/>
      <c r="AB123" s="142"/>
      <c r="AC123" s="142"/>
      <c r="AD123" s="142"/>
      <c r="AE123" s="142"/>
      <c r="AF123" s="145"/>
      <c r="AG123" s="141"/>
      <c r="AH123" s="142"/>
      <c r="AI123" s="142"/>
      <c r="AJ123" s="145"/>
      <c r="AK123" s="141"/>
      <c r="AL123" s="142"/>
      <c r="AM123" s="142"/>
      <c r="AN123" s="142"/>
      <c r="AO123" s="142"/>
      <c r="AP123" s="145"/>
      <c r="AQ123" s="97" t="s">
        <v>132</v>
      </c>
      <c r="AR123" s="98"/>
      <c r="AS123" s="98"/>
      <c r="AT123" s="98"/>
      <c r="AU123" s="98"/>
      <c r="AV123" s="98"/>
      <c r="AW123" s="114"/>
      <c r="AX123" s="97" t="s">
        <v>133</v>
      </c>
      <c r="AY123" s="98"/>
      <c r="AZ123" s="98"/>
      <c r="BA123" s="98"/>
      <c r="BB123" s="114"/>
      <c r="BC123" s="97" t="s">
        <v>134</v>
      </c>
      <c r="BD123" s="98"/>
      <c r="BE123" s="98"/>
      <c r="BF123" s="98"/>
      <c r="BG123" s="98"/>
      <c r="BH123" s="114"/>
      <c r="BI123" s="97" t="s">
        <v>135</v>
      </c>
      <c r="BJ123" s="98"/>
      <c r="BK123" s="98"/>
      <c r="BL123" s="98"/>
      <c r="BM123" s="98"/>
      <c r="BN123" s="114"/>
      <c r="BO123" s="97" t="s">
        <v>136</v>
      </c>
      <c r="BP123" s="98"/>
      <c r="BQ123" s="98"/>
      <c r="BR123" s="98"/>
      <c r="BS123" s="98"/>
      <c r="BT123" s="114"/>
      <c r="BU123" s="97" t="s">
        <v>137</v>
      </c>
      <c r="BV123" s="98"/>
      <c r="BW123" s="98"/>
      <c r="BX123" s="98"/>
      <c r="BY123" s="114"/>
      <c r="BZ123" s="97" t="s">
        <v>138</v>
      </c>
      <c r="CA123" s="98"/>
      <c r="CB123" s="98"/>
      <c r="CC123" s="98"/>
      <c r="CD123" s="98"/>
      <c r="CE123" s="98"/>
      <c r="CF123" s="98"/>
      <c r="CG123" s="98"/>
      <c r="CH123" s="98"/>
      <c r="CI123" s="114"/>
      <c r="CJ123" s="97" t="s">
        <v>139</v>
      </c>
      <c r="CK123" s="98"/>
      <c r="CL123" s="98"/>
      <c r="CM123" s="98"/>
      <c r="CN123" s="98"/>
      <c r="CO123" s="114"/>
      <c r="CP123" s="141"/>
      <c r="CQ123" s="142"/>
      <c r="CR123" s="142"/>
      <c r="CS123" s="142"/>
      <c r="CT123" s="142"/>
      <c r="CU123" s="145"/>
      <c r="CV123" s="141"/>
      <c r="CW123" s="142"/>
      <c r="CX123" s="142"/>
      <c r="CY123" s="142"/>
      <c r="CZ123" s="142"/>
      <c r="DA123" s="142"/>
      <c r="DB123" s="142"/>
      <c r="DC123" s="142"/>
      <c r="DD123" s="142"/>
      <c r="DE123" s="145"/>
      <c r="DF123" s="147"/>
    </row>
    <row r="124" ht="24" customHeight="1" spans="1:110">
      <c r="A124" s="134" t="s">
        <v>93</v>
      </c>
      <c r="B124" s="135"/>
      <c r="C124" s="135"/>
      <c r="D124" s="135"/>
      <c r="E124" s="135"/>
      <c r="F124" s="135"/>
      <c r="G124" s="135"/>
      <c r="H124" s="135"/>
      <c r="I124" s="135"/>
      <c r="J124" s="135"/>
      <c r="K124" s="135"/>
      <c r="L124" s="135"/>
      <c r="M124" s="135"/>
      <c r="N124" s="135"/>
      <c r="O124" s="135"/>
      <c r="P124" s="135"/>
      <c r="Q124" s="135"/>
      <c r="R124" s="135"/>
      <c r="S124" s="143"/>
      <c r="T124" s="116">
        <v>647.11</v>
      </c>
      <c r="U124" s="117"/>
      <c r="V124" s="117"/>
      <c r="W124" s="117"/>
      <c r="X124" s="117"/>
      <c r="Y124" s="121"/>
      <c r="Z124" s="116">
        <v>397.49</v>
      </c>
      <c r="AA124" s="117"/>
      <c r="AB124" s="117"/>
      <c r="AC124" s="117"/>
      <c r="AD124" s="117"/>
      <c r="AE124" s="117"/>
      <c r="AF124" s="121"/>
      <c r="AG124" s="116">
        <v>94.04</v>
      </c>
      <c r="AH124" s="117"/>
      <c r="AI124" s="117"/>
      <c r="AJ124" s="121"/>
      <c r="AK124" s="116">
        <v>11.61</v>
      </c>
      <c r="AL124" s="117"/>
      <c r="AM124" s="117"/>
      <c r="AN124" s="117"/>
      <c r="AO124" s="117"/>
      <c r="AP124" s="121"/>
      <c r="AQ124" s="116">
        <v>91.12</v>
      </c>
      <c r="AR124" s="117"/>
      <c r="AS124" s="117"/>
      <c r="AT124" s="117"/>
      <c r="AU124" s="117"/>
      <c r="AV124" s="117"/>
      <c r="AW124" s="121"/>
      <c r="AX124" s="116">
        <v>45.85</v>
      </c>
      <c r="AY124" s="117"/>
      <c r="AZ124" s="117"/>
      <c r="BA124" s="117"/>
      <c r="BB124" s="121"/>
      <c r="BC124" s="116">
        <v>17.2</v>
      </c>
      <c r="BD124" s="117"/>
      <c r="BE124" s="117"/>
      <c r="BF124" s="117"/>
      <c r="BG124" s="117"/>
      <c r="BH124" s="121"/>
      <c r="BI124" s="116"/>
      <c r="BJ124" s="117"/>
      <c r="BK124" s="117"/>
      <c r="BL124" s="117"/>
      <c r="BM124" s="117"/>
      <c r="BN124" s="121"/>
      <c r="BO124" s="116">
        <v>0.25</v>
      </c>
      <c r="BP124" s="117"/>
      <c r="BQ124" s="117"/>
      <c r="BR124" s="117"/>
      <c r="BS124" s="117"/>
      <c r="BT124" s="121"/>
      <c r="BU124" s="116">
        <v>22.93</v>
      </c>
      <c r="BV124" s="117"/>
      <c r="BW124" s="117"/>
      <c r="BX124" s="117"/>
      <c r="BY124" s="121"/>
      <c r="BZ124" s="116">
        <v>4.89</v>
      </c>
      <c r="CA124" s="117"/>
      <c r="CB124" s="117"/>
      <c r="CC124" s="117"/>
      <c r="CD124" s="117"/>
      <c r="CE124" s="117"/>
      <c r="CF124" s="117"/>
      <c r="CG124" s="117"/>
      <c r="CH124" s="117"/>
      <c r="CI124" s="121"/>
      <c r="CJ124" s="116"/>
      <c r="CK124" s="117"/>
      <c r="CL124" s="117"/>
      <c r="CM124" s="117"/>
      <c r="CN124" s="117"/>
      <c r="CO124" s="121"/>
      <c r="CP124" s="116">
        <v>34.39</v>
      </c>
      <c r="CQ124" s="117"/>
      <c r="CR124" s="117"/>
      <c r="CS124" s="117"/>
      <c r="CT124" s="117"/>
      <c r="CU124" s="121"/>
      <c r="CV124" s="116">
        <v>18.46</v>
      </c>
      <c r="CW124" s="117"/>
      <c r="CX124" s="117"/>
      <c r="CY124" s="117"/>
      <c r="CZ124" s="117"/>
      <c r="DA124" s="117"/>
      <c r="DB124" s="117"/>
      <c r="DC124" s="117"/>
      <c r="DD124" s="117"/>
      <c r="DE124" s="121"/>
      <c r="DF124" s="148"/>
    </row>
    <row r="125" ht="21" customHeight="1" spans="1:110">
      <c r="A125" s="107" t="s">
        <v>83</v>
      </c>
      <c r="B125" s="108"/>
      <c r="C125" s="108"/>
      <c r="D125" s="108"/>
      <c r="E125" s="108"/>
      <c r="F125" s="108"/>
      <c r="G125" s="113"/>
      <c r="H125" s="99" t="s">
        <v>84</v>
      </c>
      <c r="I125" s="100"/>
      <c r="J125" s="100"/>
      <c r="K125" s="100"/>
      <c r="L125" s="100"/>
      <c r="M125" s="100"/>
      <c r="N125" s="100"/>
      <c r="O125" s="100"/>
      <c r="P125" s="100"/>
      <c r="Q125" s="100"/>
      <c r="R125" s="100"/>
      <c r="S125" s="115"/>
      <c r="T125" s="116">
        <v>34.39</v>
      </c>
      <c r="U125" s="117"/>
      <c r="V125" s="117"/>
      <c r="W125" s="117"/>
      <c r="X125" s="117"/>
      <c r="Y125" s="121"/>
      <c r="Z125" s="119"/>
      <c r="AA125" s="120"/>
      <c r="AB125" s="120"/>
      <c r="AC125" s="120"/>
      <c r="AD125" s="120"/>
      <c r="AE125" s="120"/>
      <c r="AF125" s="122"/>
      <c r="AG125" s="119"/>
      <c r="AH125" s="120"/>
      <c r="AI125" s="120"/>
      <c r="AJ125" s="122"/>
      <c r="AK125" s="119"/>
      <c r="AL125" s="120"/>
      <c r="AM125" s="120"/>
      <c r="AN125" s="120"/>
      <c r="AO125" s="120"/>
      <c r="AP125" s="122"/>
      <c r="AQ125" s="119"/>
      <c r="AR125" s="120"/>
      <c r="AS125" s="120"/>
      <c r="AT125" s="120"/>
      <c r="AU125" s="120"/>
      <c r="AV125" s="120"/>
      <c r="AW125" s="122"/>
      <c r="AX125" s="119"/>
      <c r="AY125" s="120"/>
      <c r="AZ125" s="120"/>
      <c r="BA125" s="120"/>
      <c r="BB125" s="122"/>
      <c r="BC125" s="119"/>
      <c r="BD125" s="120"/>
      <c r="BE125" s="120"/>
      <c r="BF125" s="120"/>
      <c r="BG125" s="120"/>
      <c r="BH125" s="122"/>
      <c r="BI125" s="119"/>
      <c r="BJ125" s="120"/>
      <c r="BK125" s="120"/>
      <c r="BL125" s="120"/>
      <c r="BM125" s="120"/>
      <c r="BN125" s="122"/>
      <c r="BO125" s="119"/>
      <c r="BP125" s="120"/>
      <c r="BQ125" s="120"/>
      <c r="BR125" s="120"/>
      <c r="BS125" s="120"/>
      <c r="BT125" s="122"/>
      <c r="BU125" s="119"/>
      <c r="BV125" s="120"/>
      <c r="BW125" s="120"/>
      <c r="BX125" s="120"/>
      <c r="BY125" s="122"/>
      <c r="BZ125" s="119"/>
      <c r="CA125" s="120"/>
      <c r="CB125" s="120"/>
      <c r="CC125" s="120"/>
      <c r="CD125" s="120"/>
      <c r="CE125" s="120"/>
      <c r="CF125" s="120"/>
      <c r="CG125" s="120"/>
      <c r="CH125" s="120"/>
      <c r="CI125" s="122"/>
      <c r="CJ125" s="119"/>
      <c r="CK125" s="120"/>
      <c r="CL125" s="120"/>
      <c r="CM125" s="120"/>
      <c r="CN125" s="120"/>
      <c r="CO125" s="122"/>
      <c r="CP125" s="116">
        <v>34.39</v>
      </c>
      <c r="CQ125" s="117"/>
      <c r="CR125" s="117"/>
      <c r="CS125" s="117"/>
      <c r="CT125" s="117"/>
      <c r="CU125" s="121"/>
      <c r="CV125" s="119"/>
      <c r="CW125" s="120"/>
      <c r="CX125" s="120"/>
      <c r="CY125" s="120"/>
      <c r="CZ125" s="120"/>
      <c r="DA125" s="120"/>
      <c r="DB125" s="120"/>
      <c r="DC125" s="120"/>
      <c r="DD125" s="120"/>
      <c r="DE125" s="122"/>
      <c r="DF125" s="149"/>
    </row>
    <row r="126" ht="379.5" customHeight="1"/>
    <row r="127" ht="21" customHeight="1"/>
    <row r="128" ht="37.5" customHeight="1" spans="1:111">
      <c r="A128" s="94" t="s">
        <v>140</v>
      </c>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row>
    <row r="129" ht="21.75" customHeight="1" spans="1:111">
      <c r="A129" s="133" t="s">
        <v>5</v>
      </c>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3"/>
      <c r="AU129" s="133"/>
      <c r="AV129" s="133"/>
      <c r="AW129" s="133"/>
      <c r="AX129" s="133"/>
      <c r="AY129" s="133"/>
      <c r="AZ129" s="133"/>
      <c r="BA129" s="133"/>
      <c r="BB129" s="133"/>
      <c r="BC129" s="133"/>
      <c r="BD129" s="133"/>
      <c r="BE129" s="133"/>
      <c r="BF129" s="133"/>
      <c r="BG129" s="133"/>
      <c r="BH129" s="133"/>
      <c r="BI129" s="133"/>
      <c r="BJ129" s="133"/>
      <c r="BK129" s="133"/>
      <c r="BL129" s="133"/>
      <c r="BM129" s="133"/>
      <c r="BN129" s="133"/>
      <c r="BO129" s="133"/>
      <c r="BP129" s="133"/>
      <c r="BQ129" s="133"/>
      <c r="BR129" s="133"/>
      <c r="BS129" s="133"/>
      <c r="BT129" s="133"/>
      <c r="BU129" s="133"/>
      <c r="BV129" s="133"/>
      <c r="BW129" s="133"/>
      <c r="BX129" s="133"/>
      <c r="BY129" s="133"/>
      <c r="BZ129" s="133"/>
      <c r="CA129" s="133"/>
      <c r="CB129" s="133"/>
      <c r="CC129" s="133"/>
      <c r="CD129" s="133"/>
      <c r="CE129" s="133"/>
      <c r="CF129" s="133"/>
      <c r="CG129" s="133"/>
      <c r="CH129" s="133"/>
      <c r="CI129" s="133"/>
      <c r="CJ129" s="133"/>
      <c r="CK129" s="133"/>
      <c r="CL129" s="133"/>
      <c r="CM129" s="133"/>
      <c r="CN129" s="133"/>
      <c r="CO129" s="133"/>
      <c r="CP129" s="133"/>
      <c r="CQ129" s="133"/>
      <c r="CR129" s="133"/>
      <c r="CS129" s="133"/>
      <c r="CT129" s="133"/>
      <c r="CU129" s="133"/>
      <c r="CV129" s="133"/>
      <c r="CW129" s="133"/>
      <c r="CX129" s="133"/>
      <c r="CY129" s="133"/>
      <c r="CZ129" s="133"/>
      <c r="DA129" s="133"/>
      <c r="DB129" s="133"/>
      <c r="DC129" s="133"/>
      <c r="DD129" s="133"/>
      <c r="DE129" s="133"/>
      <c r="DF129" s="133"/>
      <c r="DG129" s="133"/>
    </row>
    <row r="130" ht="87" customHeight="1" spans="1:111">
      <c r="A130" s="150" t="s">
        <v>130</v>
      </c>
      <c r="B130" s="151"/>
      <c r="C130" s="151"/>
      <c r="D130" s="152"/>
      <c r="E130" s="150" t="s">
        <v>131</v>
      </c>
      <c r="F130" s="151"/>
      <c r="G130" s="151"/>
      <c r="H130" s="151"/>
      <c r="I130" s="151"/>
      <c r="J130" s="151"/>
      <c r="K130" s="152"/>
      <c r="L130" s="150" t="s">
        <v>122</v>
      </c>
      <c r="M130" s="151"/>
      <c r="N130" s="152"/>
      <c r="O130" s="150" t="s">
        <v>141</v>
      </c>
      <c r="P130" s="151"/>
      <c r="Q130" s="151"/>
      <c r="R130" s="152"/>
      <c r="S130" s="150" t="s">
        <v>142</v>
      </c>
      <c r="T130" s="151"/>
      <c r="U130" s="152"/>
      <c r="V130" s="150" t="s">
        <v>143</v>
      </c>
      <c r="W130" s="151"/>
      <c r="X130" s="152"/>
      <c r="Y130" s="150" t="s">
        <v>144</v>
      </c>
      <c r="Z130" s="152"/>
      <c r="AA130" s="150" t="s">
        <v>145</v>
      </c>
      <c r="AB130" s="151"/>
      <c r="AC130" s="151"/>
      <c r="AD130" s="152"/>
      <c r="AE130" s="150" t="s">
        <v>146</v>
      </c>
      <c r="AF130" s="151"/>
      <c r="AG130" s="152"/>
      <c r="AH130" s="150" t="s">
        <v>147</v>
      </c>
      <c r="AI130" s="152"/>
      <c r="AJ130" s="150" t="s">
        <v>148</v>
      </c>
      <c r="AK130" s="152"/>
      <c r="AL130" s="150" t="s">
        <v>149</v>
      </c>
      <c r="AM130" s="151"/>
      <c r="AN130" s="152"/>
      <c r="AO130" s="150" t="s">
        <v>150</v>
      </c>
      <c r="AP130" s="151"/>
      <c r="AQ130" s="151"/>
      <c r="AR130" s="151"/>
      <c r="AS130" s="152"/>
      <c r="AT130" s="150" t="s">
        <v>151</v>
      </c>
      <c r="AU130" s="151"/>
      <c r="AV130" s="152"/>
      <c r="AW130" s="150" t="s">
        <v>152</v>
      </c>
      <c r="AX130" s="152"/>
      <c r="AY130" s="150" t="s">
        <v>153</v>
      </c>
      <c r="AZ130" s="151"/>
      <c r="BA130" s="152"/>
      <c r="BB130" s="150" t="s">
        <v>154</v>
      </c>
      <c r="BC130" s="151"/>
      <c r="BD130" s="152"/>
      <c r="BE130" s="150" t="s">
        <v>155</v>
      </c>
      <c r="BF130" s="151"/>
      <c r="BG130" s="151"/>
      <c r="BH130" s="151"/>
      <c r="BI130" s="152"/>
      <c r="BJ130" s="150" t="s">
        <v>156</v>
      </c>
      <c r="BK130" s="151"/>
      <c r="BL130" s="151"/>
      <c r="BM130" s="151"/>
      <c r="BN130" s="151"/>
      <c r="BO130" s="152"/>
      <c r="BP130" s="150" t="s">
        <v>157</v>
      </c>
      <c r="BQ130" s="151"/>
      <c r="BR130" s="151"/>
      <c r="BS130" s="152"/>
      <c r="BT130" s="150" t="s">
        <v>158</v>
      </c>
      <c r="BU130" s="151"/>
      <c r="BV130" s="152"/>
      <c r="BW130" s="150" t="s">
        <v>159</v>
      </c>
      <c r="BX130" s="152"/>
      <c r="BY130" s="150" t="s">
        <v>160</v>
      </c>
      <c r="BZ130" s="151"/>
      <c r="CA130" s="151"/>
      <c r="CB130" s="151"/>
      <c r="CC130" s="152"/>
      <c r="CD130" s="150" t="s">
        <v>161</v>
      </c>
      <c r="CE130" s="151"/>
      <c r="CF130" s="151"/>
      <c r="CG130" s="152"/>
      <c r="CH130" s="150" t="s">
        <v>162</v>
      </c>
      <c r="CI130" s="151"/>
      <c r="CJ130" s="151"/>
      <c r="CK130" s="151"/>
      <c r="CL130" s="151"/>
      <c r="CM130" s="152"/>
      <c r="CN130" s="150" t="s">
        <v>163</v>
      </c>
      <c r="CO130" s="151"/>
      <c r="CP130" s="152"/>
      <c r="CQ130" s="150" t="s">
        <v>164</v>
      </c>
      <c r="CR130" s="151"/>
      <c r="CS130" s="151"/>
      <c r="CT130" s="151"/>
      <c r="CU130" s="151"/>
      <c r="CV130" s="152"/>
      <c r="CW130" s="150" t="s">
        <v>165</v>
      </c>
      <c r="CX130" s="151"/>
      <c r="CY130" s="151"/>
      <c r="CZ130" s="152"/>
      <c r="DA130" s="150" t="s">
        <v>166</v>
      </c>
      <c r="DB130" s="151"/>
      <c r="DC130" s="151"/>
      <c r="DD130" s="152"/>
      <c r="DE130" s="150" t="s">
        <v>167</v>
      </c>
      <c r="DF130" s="151"/>
      <c r="DG130" s="152"/>
    </row>
    <row r="131" ht="24.75" customHeight="1" spans="1:111">
      <c r="A131" s="153" t="s">
        <v>93</v>
      </c>
      <c r="B131" s="154"/>
      <c r="C131" s="154"/>
      <c r="D131" s="154"/>
      <c r="E131" s="154"/>
      <c r="F131" s="154"/>
      <c r="G131" s="154"/>
      <c r="H131" s="154"/>
      <c r="I131" s="154"/>
      <c r="J131" s="154"/>
      <c r="K131" s="162"/>
      <c r="L131" s="163">
        <v>76.04</v>
      </c>
      <c r="M131" s="164"/>
      <c r="N131" s="165"/>
      <c r="O131" s="163">
        <v>6.64</v>
      </c>
      <c r="P131" s="164"/>
      <c r="Q131" s="164"/>
      <c r="R131" s="165"/>
      <c r="S131" s="163">
        <v>0.82</v>
      </c>
      <c r="T131" s="164"/>
      <c r="U131" s="165"/>
      <c r="V131" s="163"/>
      <c r="W131" s="164"/>
      <c r="X131" s="165"/>
      <c r="Y131" s="163"/>
      <c r="Z131" s="165"/>
      <c r="AA131" s="163">
        <v>0.62</v>
      </c>
      <c r="AB131" s="164"/>
      <c r="AC131" s="164"/>
      <c r="AD131" s="165"/>
      <c r="AE131" s="163">
        <v>1.44</v>
      </c>
      <c r="AF131" s="164"/>
      <c r="AG131" s="165"/>
      <c r="AH131" s="163">
        <v>2.05</v>
      </c>
      <c r="AI131" s="165"/>
      <c r="AJ131" s="163"/>
      <c r="AK131" s="165"/>
      <c r="AL131" s="163"/>
      <c r="AM131" s="164"/>
      <c r="AN131" s="165"/>
      <c r="AO131" s="163">
        <v>20.5</v>
      </c>
      <c r="AP131" s="164"/>
      <c r="AQ131" s="164"/>
      <c r="AR131" s="164"/>
      <c r="AS131" s="165"/>
      <c r="AT131" s="163"/>
      <c r="AU131" s="164"/>
      <c r="AV131" s="165"/>
      <c r="AW131" s="163">
        <v>1.64</v>
      </c>
      <c r="AX131" s="165"/>
      <c r="AY131" s="163"/>
      <c r="AZ131" s="164"/>
      <c r="BA131" s="165"/>
      <c r="BB131" s="163"/>
      <c r="BC131" s="164"/>
      <c r="BD131" s="165"/>
      <c r="BE131" s="163"/>
      <c r="BF131" s="164"/>
      <c r="BG131" s="164"/>
      <c r="BH131" s="164"/>
      <c r="BI131" s="165"/>
      <c r="BJ131" s="163">
        <v>3.61</v>
      </c>
      <c r="BK131" s="164"/>
      <c r="BL131" s="164"/>
      <c r="BM131" s="164"/>
      <c r="BN131" s="164"/>
      <c r="BO131" s="165"/>
      <c r="BP131" s="163"/>
      <c r="BQ131" s="164"/>
      <c r="BR131" s="164"/>
      <c r="BS131" s="165"/>
      <c r="BT131" s="163"/>
      <c r="BU131" s="164"/>
      <c r="BV131" s="165"/>
      <c r="BW131" s="163"/>
      <c r="BX131" s="165"/>
      <c r="BY131" s="163">
        <v>10.85</v>
      </c>
      <c r="BZ131" s="164"/>
      <c r="CA131" s="164"/>
      <c r="CB131" s="164"/>
      <c r="CC131" s="165"/>
      <c r="CD131" s="163"/>
      <c r="CE131" s="164"/>
      <c r="CF131" s="164"/>
      <c r="CG131" s="165"/>
      <c r="CH131" s="163"/>
      <c r="CI131" s="164"/>
      <c r="CJ131" s="164"/>
      <c r="CK131" s="164"/>
      <c r="CL131" s="164"/>
      <c r="CM131" s="165"/>
      <c r="CN131" s="163"/>
      <c r="CO131" s="164"/>
      <c r="CP131" s="165"/>
      <c r="CQ131" s="163"/>
      <c r="CR131" s="164"/>
      <c r="CS131" s="164"/>
      <c r="CT131" s="164"/>
      <c r="CU131" s="164"/>
      <c r="CV131" s="165"/>
      <c r="CW131" s="163">
        <v>24.18</v>
      </c>
      <c r="CX131" s="164"/>
      <c r="CY131" s="164"/>
      <c r="CZ131" s="165"/>
      <c r="DA131" s="163"/>
      <c r="DB131" s="164"/>
      <c r="DC131" s="164"/>
      <c r="DD131" s="165"/>
      <c r="DE131" s="163">
        <v>3.69</v>
      </c>
      <c r="DF131" s="164"/>
      <c r="DG131" s="165"/>
    </row>
    <row r="132" ht="42.75" customHeight="1" spans="1:111">
      <c r="A132" s="155" t="s">
        <v>43</v>
      </c>
      <c r="B132" s="156"/>
      <c r="C132" s="156"/>
      <c r="D132" s="157"/>
      <c r="E132" s="158" t="s">
        <v>44</v>
      </c>
      <c r="F132" s="159"/>
      <c r="G132" s="159"/>
      <c r="H132" s="159"/>
      <c r="I132" s="159"/>
      <c r="J132" s="159"/>
      <c r="K132" s="166"/>
      <c r="L132" s="163">
        <v>76.04</v>
      </c>
      <c r="M132" s="164"/>
      <c r="N132" s="165"/>
      <c r="O132" s="163">
        <v>6.64</v>
      </c>
      <c r="P132" s="164"/>
      <c r="Q132" s="164"/>
      <c r="R132" s="165"/>
      <c r="S132" s="163">
        <v>0.82</v>
      </c>
      <c r="T132" s="164"/>
      <c r="U132" s="165"/>
      <c r="V132" s="163"/>
      <c r="W132" s="164"/>
      <c r="X132" s="165"/>
      <c r="Y132" s="163"/>
      <c r="Z132" s="165"/>
      <c r="AA132" s="163">
        <v>0.62</v>
      </c>
      <c r="AB132" s="164"/>
      <c r="AC132" s="164"/>
      <c r="AD132" s="165"/>
      <c r="AE132" s="163">
        <v>1.44</v>
      </c>
      <c r="AF132" s="164"/>
      <c r="AG132" s="165"/>
      <c r="AH132" s="163">
        <v>2.05</v>
      </c>
      <c r="AI132" s="165"/>
      <c r="AJ132" s="163"/>
      <c r="AK132" s="165"/>
      <c r="AL132" s="163"/>
      <c r="AM132" s="164"/>
      <c r="AN132" s="165"/>
      <c r="AO132" s="163">
        <v>20.5</v>
      </c>
      <c r="AP132" s="164"/>
      <c r="AQ132" s="164"/>
      <c r="AR132" s="164"/>
      <c r="AS132" s="165"/>
      <c r="AT132" s="163"/>
      <c r="AU132" s="164"/>
      <c r="AV132" s="165"/>
      <c r="AW132" s="163">
        <v>1.64</v>
      </c>
      <c r="AX132" s="165"/>
      <c r="AY132" s="163"/>
      <c r="AZ132" s="164"/>
      <c r="BA132" s="165"/>
      <c r="BB132" s="163"/>
      <c r="BC132" s="164"/>
      <c r="BD132" s="165"/>
      <c r="BE132" s="163"/>
      <c r="BF132" s="164"/>
      <c r="BG132" s="164"/>
      <c r="BH132" s="164"/>
      <c r="BI132" s="165"/>
      <c r="BJ132" s="163">
        <v>3.61</v>
      </c>
      <c r="BK132" s="164"/>
      <c r="BL132" s="164"/>
      <c r="BM132" s="164"/>
      <c r="BN132" s="164"/>
      <c r="BO132" s="165"/>
      <c r="BP132" s="163"/>
      <c r="BQ132" s="164"/>
      <c r="BR132" s="164"/>
      <c r="BS132" s="165"/>
      <c r="BT132" s="163"/>
      <c r="BU132" s="164"/>
      <c r="BV132" s="165"/>
      <c r="BW132" s="163"/>
      <c r="BX132" s="165"/>
      <c r="BY132" s="163">
        <v>10.85</v>
      </c>
      <c r="BZ132" s="164"/>
      <c r="CA132" s="164"/>
      <c r="CB132" s="164"/>
      <c r="CC132" s="165"/>
      <c r="CD132" s="163"/>
      <c r="CE132" s="164"/>
      <c r="CF132" s="164"/>
      <c r="CG132" s="165"/>
      <c r="CH132" s="163"/>
      <c r="CI132" s="164"/>
      <c r="CJ132" s="164"/>
      <c r="CK132" s="164"/>
      <c r="CL132" s="164"/>
      <c r="CM132" s="165"/>
      <c r="CN132" s="163"/>
      <c r="CO132" s="164"/>
      <c r="CP132" s="165"/>
      <c r="CQ132" s="163"/>
      <c r="CR132" s="164"/>
      <c r="CS132" s="164"/>
      <c r="CT132" s="164"/>
      <c r="CU132" s="164"/>
      <c r="CV132" s="165"/>
      <c r="CW132" s="163">
        <v>24.18</v>
      </c>
      <c r="CX132" s="164"/>
      <c r="CY132" s="164"/>
      <c r="CZ132" s="165"/>
      <c r="DA132" s="163"/>
      <c r="DB132" s="164"/>
      <c r="DC132" s="164"/>
      <c r="DD132" s="165"/>
      <c r="DE132" s="163">
        <v>3.69</v>
      </c>
      <c r="DF132" s="164"/>
      <c r="DG132" s="165"/>
    </row>
    <row r="133" ht="21.75" customHeight="1" spans="1:111">
      <c r="A133" s="155" t="s">
        <v>53</v>
      </c>
      <c r="B133" s="156"/>
      <c r="C133" s="156"/>
      <c r="D133" s="157"/>
      <c r="E133" s="158" t="s">
        <v>54</v>
      </c>
      <c r="F133" s="159"/>
      <c r="G133" s="159"/>
      <c r="H133" s="159"/>
      <c r="I133" s="159"/>
      <c r="J133" s="159"/>
      <c r="K133" s="166"/>
      <c r="L133" s="163">
        <v>76.04</v>
      </c>
      <c r="M133" s="164"/>
      <c r="N133" s="165"/>
      <c r="O133" s="163">
        <v>6.64</v>
      </c>
      <c r="P133" s="164"/>
      <c r="Q133" s="164"/>
      <c r="R133" s="165"/>
      <c r="S133" s="163">
        <v>0.82</v>
      </c>
      <c r="T133" s="164"/>
      <c r="U133" s="165"/>
      <c r="V133" s="163"/>
      <c r="W133" s="164"/>
      <c r="X133" s="165"/>
      <c r="Y133" s="163"/>
      <c r="Z133" s="165"/>
      <c r="AA133" s="163">
        <v>0.62</v>
      </c>
      <c r="AB133" s="164"/>
      <c r="AC133" s="164"/>
      <c r="AD133" s="165"/>
      <c r="AE133" s="163">
        <v>1.44</v>
      </c>
      <c r="AF133" s="164"/>
      <c r="AG133" s="165"/>
      <c r="AH133" s="163">
        <v>2.05</v>
      </c>
      <c r="AI133" s="165"/>
      <c r="AJ133" s="163"/>
      <c r="AK133" s="165"/>
      <c r="AL133" s="163"/>
      <c r="AM133" s="164"/>
      <c r="AN133" s="165"/>
      <c r="AO133" s="163">
        <v>20.5</v>
      </c>
      <c r="AP133" s="164"/>
      <c r="AQ133" s="164"/>
      <c r="AR133" s="164"/>
      <c r="AS133" s="165"/>
      <c r="AT133" s="163"/>
      <c r="AU133" s="164"/>
      <c r="AV133" s="165"/>
      <c r="AW133" s="163">
        <v>1.64</v>
      </c>
      <c r="AX133" s="165"/>
      <c r="AY133" s="163"/>
      <c r="AZ133" s="164"/>
      <c r="BA133" s="165"/>
      <c r="BB133" s="163"/>
      <c r="BC133" s="164"/>
      <c r="BD133" s="165"/>
      <c r="BE133" s="163"/>
      <c r="BF133" s="164"/>
      <c r="BG133" s="164"/>
      <c r="BH133" s="164"/>
      <c r="BI133" s="165"/>
      <c r="BJ133" s="163">
        <v>3.61</v>
      </c>
      <c r="BK133" s="164"/>
      <c r="BL133" s="164"/>
      <c r="BM133" s="164"/>
      <c r="BN133" s="164"/>
      <c r="BO133" s="165"/>
      <c r="BP133" s="163"/>
      <c r="BQ133" s="164"/>
      <c r="BR133" s="164"/>
      <c r="BS133" s="165"/>
      <c r="BT133" s="163"/>
      <c r="BU133" s="164"/>
      <c r="BV133" s="165"/>
      <c r="BW133" s="163"/>
      <c r="BX133" s="165"/>
      <c r="BY133" s="163">
        <v>10.85</v>
      </c>
      <c r="BZ133" s="164"/>
      <c r="CA133" s="164"/>
      <c r="CB133" s="164"/>
      <c r="CC133" s="165"/>
      <c r="CD133" s="163"/>
      <c r="CE133" s="164"/>
      <c r="CF133" s="164"/>
      <c r="CG133" s="165"/>
      <c r="CH133" s="163"/>
      <c r="CI133" s="164"/>
      <c r="CJ133" s="164"/>
      <c r="CK133" s="164"/>
      <c r="CL133" s="164"/>
      <c r="CM133" s="165"/>
      <c r="CN133" s="163"/>
      <c r="CO133" s="164"/>
      <c r="CP133" s="165"/>
      <c r="CQ133" s="163"/>
      <c r="CR133" s="164"/>
      <c r="CS133" s="164"/>
      <c r="CT133" s="164"/>
      <c r="CU133" s="164"/>
      <c r="CV133" s="165"/>
      <c r="CW133" s="163">
        <v>24.18</v>
      </c>
      <c r="CX133" s="164"/>
      <c r="CY133" s="164"/>
      <c r="CZ133" s="165"/>
      <c r="DA133" s="163"/>
      <c r="DB133" s="164"/>
      <c r="DC133" s="164"/>
      <c r="DD133" s="165"/>
      <c r="DE133" s="163">
        <v>3.69</v>
      </c>
      <c r="DF133" s="164"/>
      <c r="DG133" s="165"/>
    </row>
    <row r="134" ht="21" customHeight="1" spans="1:111">
      <c r="A134" s="155" t="s">
        <v>55</v>
      </c>
      <c r="B134" s="156"/>
      <c r="C134" s="156"/>
      <c r="D134" s="157"/>
      <c r="E134" s="158" t="s">
        <v>56</v>
      </c>
      <c r="F134" s="159"/>
      <c r="G134" s="159"/>
      <c r="H134" s="159"/>
      <c r="I134" s="159"/>
      <c r="J134" s="159"/>
      <c r="K134" s="166"/>
      <c r="L134" s="163">
        <v>76.04</v>
      </c>
      <c r="M134" s="164"/>
      <c r="N134" s="165"/>
      <c r="O134" s="163">
        <v>6.64</v>
      </c>
      <c r="P134" s="164"/>
      <c r="Q134" s="164"/>
      <c r="R134" s="165"/>
      <c r="S134" s="163">
        <v>0.82</v>
      </c>
      <c r="T134" s="164"/>
      <c r="U134" s="165"/>
      <c r="V134" s="163"/>
      <c r="W134" s="164"/>
      <c r="X134" s="165"/>
      <c r="Y134" s="163"/>
      <c r="Z134" s="165"/>
      <c r="AA134" s="163">
        <v>0.62</v>
      </c>
      <c r="AB134" s="164"/>
      <c r="AC134" s="164"/>
      <c r="AD134" s="165"/>
      <c r="AE134" s="163">
        <v>1.44</v>
      </c>
      <c r="AF134" s="164"/>
      <c r="AG134" s="165"/>
      <c r="AH134" s="163">
        <v>2.05</v>
      </c>
      <c r="AI134" s="165"/>
      <c r="AJ134" s="163"/>
      <c r="AK134" s="165"/>
      <c r="AL134" s="163"/>
      <c r="AM134" s="164"/>
      <c r="AN134" s="165"/>
      <c r="AO134" s="163">
        <v>20.5</v>
      </c>
      <c r="AP134" s="164"/>
      <c r="AQ134" s="164"/>
      <c r="AR134" s="164"/>
      <c r="AS134" s="165"/>
      <c r="AT134" s="163"/>
      <c r="AU134" s="164"/>
      <c r="AV134" s="165"/>
      <c r="AW134" s="163">
        <v>1.64</v>
      </c>
      <c r="AX134" s="165"/>
      <c r="AY134" s="163"/>
      <c r="AZ134" s="164"/>
      <c r="BA134" s="165"/>
      <c r="BB134" s="163"/>
      <c r="BC134" s="164"/>
      <c r="BD134" s="165"/>
      <c r="BE134" s="163"/>
      <c r="BF134" s="164"/>
      <c r="BG134" s="164"/>
      <c r="BH134" s="164"/>
      <c r="BI134" s="165"/>
      <c r="BJ134" s="163">
        <v>3.61</v>
      </c>
      <c r="BK134" s="164"/>
      <c r="BL134" s="164"/>
      <c r="BM134" s="164"/>
      <c r="BN134" s="164"/>
      <c r="BO134" s="165"/>
      <c r="BP134" s="163"/>
      <c r="BQ134" s="164"/>
      <c r="BR134" s="164"/>
      <c r="BS134" s="165"/>
      <c r="BT134" s="163"/>
      <c r="BU134" s="164"/>
      <c r="BV134" s="165"/>
      <c r="BW134" s="163"/>
      <c r="BX134" s="165"/>
      <c r="BY134" s="163">
        <v>10.85</v>
      </c>
      <c r="BZ134" s="164"/>
      <c r="CA134" s="164"/>
      <c r="CB134" s="164"/>
      <c r="CC134" s="165"/>
      <c r="CD134" s="163"/>
      <c r="CE134" s="164"/>
      <c r="CF134" s="164"/>
      <c r="CG134" s="165"/>
      <c r="CH134" s="163"/>
      <c r="CI134" s="164"/>
      <c r="CJ134" s="164"/>
      <c r="CK134" s="164"/>
      <c r="CL134" s="164"/>
      <c r="CM134" s="165"/>
      <c r="CN134" s="163"/>
      <c r="CO134" s="164"/>
      <c r="CP134" s="165"/>
      <c r="CQ134" s="163"/>
      <c r="CR134" s="164"/>
      <c r="CS134" s="164"/>
      <c r="CT134" s="164"/>
      <c r="CU134" s="164"/>
      <c r="CV134" s="165"/>
      <c r="CW134" s="163">
        <v>24.18</v>
      </c>
      <c r="CX134" s="164"/>
      <c r="CY134" s="164"/>
      <c r="CZ134" s="165"/>
      <c r="DA134" s="163"/>
      <c r="DB134" s="164"/>
      <c r="DC134" s="164"/>
      <c r="DD134" s="165"/>
      <c r="DE134" s="163">
        <v>3.69</v>
      </c>
      <c r="DF134" s="164"/>
      <c r="DG134" s="165"/>
    </row>
    <row r="135" ht="21.75" customHeight="1" spans="1:111">
      <c r="A135" s="155" t="s">
        <v>57</v>
      </c>
      <c r="B135" s="156"/>
      <c r="C135" s="156"/>
      <c r="D135" s="157"/>
      <c r="E135" s="158" t="s">
        <v>58</v>
      </c>
      <c r="F135" s="159"/>
      <c r="G135" s="159"/>
      <c r="H135" s="159"/>
      <c r="I135" s="159"/>
      <c r="J135" s="159"/>
      <c r="K135" s="166"/>
      <c r="L135" s="163">
        <v>76.04</v>
      </c>
      <c r="M135" s="164"/>
      <c r="N135" s="165"/>
      <c r="O135" s="163">
        <v>6.64</v>
      </c>
      <c r="P135" s="164"/>
      <c r="Q135" s="164"/>
      <c r="R135" s="165"/>
      <c r="S135" s="163">
        <v>0.82</v>
      </c>
      <c r="T135" s="164"/>
      <c r="U135" s="165"/>
      <c r="V135" s="163"/>
      <c r="W135" s="164"/>
      <c r="X135" s="165"/>
      <c r="Y135" s="163"/>
      <c r="Z135" s="165"/>
      <c r="AA135" s="163">
        <v>0.62</v>
      </c>
      <c r="AB135" s="164"/>
      <c r="AC135" s="164"/>
      <c r="AD135" s="165"/>
      <c r="AE135" s="163">
        <v>1.44</v>
      </c>
      <c r="AF135" s="164"/>
      <c r="AG135" s="165"/>
      <c r="AH135" s="163">
        <v>2.05</v>
      </c>
      <c r="AI135" s="165"/>
      <c r="AJ135" s="163"/>
      <c r="AK135" s="165"/>
      <c r="AL135" s="163"/>
      <c r="AM135" s="164"/>
      <c r="AN135" s="165"/>
      <c r="AO135" s="163">
        <v>20.5</v>
      </c>
      <c r="AP135" s="164"/>
      <c r="AQ135" s="164"/>
      <c r="AR135" s="164"/>
      <c r="AS135" s="165"/>
      <c r="AT135" s="163"/>
      <c r="AU135" s="164"/>
      <c r="AV135" s="165"/>
      <c r="AW135" s="163">
        <v>1.64</v>
      </c>
      <c r="AX135" s="165"/>
      <c r="AY135" s="163"/>
      <c r="AZ135" s="164"/>
      <c r="BA135" s="165"/>
      <c r="BB135" s="163"/>
      <c r="BC135" s="164"/>
      <c r="BD135" s="165"/>
      <c r="BE135" s="163"/>
      <c r="BF135" s="164"/>
      <c r="BG135" s="164"/>
      <c r="BH135" s="164"/>
      <c r="BI135" s="165"/>
      <c r="BJ135" s="163">
        <v>3.61</v>
      </c>
      <c r="BK135" s="164"/>
      <c r="BL135" s="164"/>
      <c r="BM135" s="164"/>
      <c r="BN135" s="164"/>
      <c r="BO135" s="165"/>
      <c r="BP135" s="163"/>
      <c r="BQ135" s="164"/>
      <c r="BR135" s="164"/>
      <c r="BS135" s="165"/>
      <c r="BT135" s="163"/>
      <c r="BU135" s="164"/>
      <c r="BV135" s="165"/>
      <c r="BW135" s="163"/>
      <c r="BX135" s="165"/>
      <c r="BY135" s="163">
        <v>10.85</v>
      </c>
      <c r="BZ135" s="164"/>
      <c r="CA135" s="164"/>
      <c r="CB135" s="164"/>
      <c r="CC135" s="165"/>
      <c r="CD135" s="163"/>
      <c r="CE135" s="164"/>
      <c r="CF135" s="164"/>
      <c r="CG135" s="165"/>
      <c r="CH135" s="163"/>
      <c r="CI135" s="164"/>
      <c r="CJ135" s="164"/>
      <c r="CK135" s="164"/>
      <c r="CL135" s="164"/>
      <c r="CM135" s="165"/>
      <c r="CN135" s="163"/>
      <c r="CO135" s="164"/>
      <c r="CP135" s="165"/>
      <c r="CQ135" s="163"/>
      <c r="CR135" s="164"/>
      <c r="CS135" s="164"/>
      <c r="CT135" s="164"/>
      <c r="CU135" s="164"/>
      <c r="CV135" s="165"/>
      <c r="CW135" s="163">
        <v>24.18</v>
      </c>
      <c r="CX135" s="164"/>
      <c r="CY135" s="164"/>
      <c r="CZ135" s="165"/>
      <c r="DA135" s="163"/>
      <c r="DB135" s="164"/>
      <c r="DC135" s="164"/>
      <c r="DD135" s="165"/>
      <c r="DE135" s="163">
        <v>3.69</v>
      </c>
      <c r="DF135" s="164"/>
      <c r="DG135" s="165"/>
    </row>
    <row r="136" ht="239.25" customHeight="1"/>
    <row r="137" ht="15" customHeight="1"/>
    <row r="138" ht="38.25" customHeight="1" spans="1:113">
      <c r="A138" s="94" t="s">
        <v>168</v>
      </c>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c r="CC138" s="94"/>
      <c r="CD138" s="94"/>
      <c r="CE138" s="94"/>
      <c r="CF138" s="94"/>
      <c r="CG138" s="94"/>
      <c r="CH138" s="94"/>
      <c r="CI138" s="94"/>
      <c r="CJ138" s="94"/>
      <c r="CK138" s="94"/>
      <c r="CL138" s="94"/>
      <c r="CM138" s="94"/>
      <c r="CN138" s="94"/>
      <c r="CO138" s="94"/>
      <c r="CP138" s="94"/>
      <c r="CQ138" s="94"/>
      <c r="CR138" s="94"/>
      <c r="CS138" s="94"/>
      <c r="CT138" s="94"/>
      <c r="CU138" s="94"/>
      <c r="CV138" s="94"/>
      <c r="CW138" s="94"/>
      <c r="CX138" s="94"/>
      <c r="CY138" s="94"/>
      <c r="CZ138" s="94"/>
      <c r="DA138" s="94"/>
      <c r="DB138" s="94"/>
      <c r="DC138" s="94"/>
      <c r="DD138" s="94"/>
      <c r="DE138" s="94"/>
      <c r="DF138" s="94"/>
      <c r="DG138" s="94"/>
      <c r="DH138" s="94"/>
      <c r="DI138" s="94"/>
    </row>
    <row r="139" ht="21" customHeight="1" spans="1:113">
      <c r="A139" s="133" t="s">
        <v>5</v>
      </c>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c r="AZ139" s="133"/>
      <c r="BA139" s="133"/>
      <c r="BB139" s="133"/>
      <c r="BC139" s="133"/>
      <c r="BD139" s="133"/>
      <c r="BE139" s="133"/>
      <c r="BF139" s="133"/>
      <c r="BG139" s="133"/>
      <c r="BH139" s="133"/>
      <c r="BI139" s="133"/>
      <c r="BJ139" s="133"/>
      <c r="BK139" s="133"/>
      <c r="BL139" s="133"/>
      <c r="BM139" s="133"/>
      <c r="BN139" s="133"/>
      <c r="BO139" s="133"/>
      <c r="BP139" s="133"/>
      <c r="BQ139" s="133"/>
      <c r="BR139" s="133"/>
      <c r="BS139" s="133"/>
      <c r="BT139" s="133"/>
      <c r="BU139" s="133"/>
      <c r="BV139" s="133"/>
      <c r="BW139" s="133"/>
      <c r="BX139" s="133"/>
      <c r="BY139" s="133"/>
      <c r="BZ139" s="133"/>
      <c r="CA139" s="133"/>
      <c r="CB139" s="133"/>
      <c r="CC139" s="133"/>
      <c r="CD139" s="133"/>
      <c r="CE139" s="133"/>
      <c r="CF139" s="133"/>
      <c r="CG139" s="133"/>
      <c r="CH139" s="133"/>
      <c r="CI139" s="133"/>
      <c r="CJ139" s="133"/>
      <c r="CK139" s="133"/>
      <c r="CL139" s="133"/>
      <c r="CM139" s="133"/>
      <c r="CN139" s="133"/>
      <c r="CO139" s="133"/>
      <c r="CP139" s="133"/>
      <c r="CQ139" s="133"/>
      <c r="CR139" s="133"/>
      <c r="CS139" s="133"/>
      <c r="CT139" s="133"/>
      <c r="CU139" s="133"/>
      <c r="CV139" s="133"/>
      <c r="CW139" s="133"/>
      <c r="CX139" s="133"/>
      <c r="CY139" s="133"/>
      <c r="CZ139" s="133"/>
      <c r="DA139" s="133"/>
      <c r="DB139" s="133"/>
      <c r="DC139" s="133"/>
      <c r="DD139" s="133"/>
      <c r="DE139" s="133"/>
      <c r="DF139" s="133"/>
      <c r="DG139" s="133"/>
      <c r="DH139" s="133"/>
      <c r="DI139" s="133"/>
    </row>
    <row r="140" ht="21" customHeight="1" spans="1:113">
      <c r="A140" s="97" t="s">
        <v>36</v>
      </c>
      <c r="B140" s="98"/>
      <c r="C140" s="98"/>
      <c r="D140" s="98"/>
      <c r="E140" s="98"/>
      <c r="F140" s="98"/>
      <c r="G140" s="98"/>
      <c r="H140" s="98"/>
      <c r="I140" s="98"/>
      <c r="J140" s="98"/>
      <c r="K140" s="98"/>
      <c r="L140" s="98"/>
      <c r="M140" s="98"/>
      <c r="N140" s="98"/>
      <c r="O140" s="98"/>
      <c r="P140" s="98"/>
      <c r="Q140" s="98"/>
      <c r="R140" s="98"/>
      <c r="S140" s="98"/>
      <c r="T140" s="98"/>
      <c r="U140" s="98"/>
      <c r="V140" s="114"/>
      <c r="W140" s="139" t="s">
        <v>122</v>
      </c>
      <c r="X140" s="140"/>
      <c r="Y140" s="140"/>
      <c r="Z140" s="140"/>
      <c r="AA140" s="140"/>
      <c r="AB140" s="140"/>
      <c r="AC140" s="144"/>
      <c r="AD140" s="139" t="s">
        <v>169</v>
      </c>
      <c r="AE140" s="140"/>
      <c r="AF140" s="140"/>
      <c r="AG140" s="140"/>
      <c r="AH140" s="144"/>
      <c r="AI140" s="139" t="s">
        <v>170</v>
      </c>
      <c r="AJ140" s="140"/>
      <c r="AK140" s="140"/>
      <c r="AL140" s="144"/>
      <c r="AM140" s="139" t="s">
        <v>171</v>
      </c>
      <c r="AN140" s="140"/>
      <c r="AO140" s="140"/>
      <c r="AP140" s="140"/>
      <c r="AQ140" s="140"/>
      <c r="AR140" s="140"/>
      <c r="AS140" s="140"/>
      <c r="AT140" s="140"/>
      <c r="AU140" s="144"/>
      <c r="AV140" s="139" t="s">
        <v>172</v>
      </c>
      <c r="AW140" s="140"/>
      <c r="AX140" s="140"/>
      <c r="AY140" s="144"/>
      <c r="AZ140" s="139" t="s">
        <v>173</v>
      </c>
      <c r="BA140" s="140"/>
      <c r="BB140" s="140"/>
      <c r="BC140" s="140"/>
      <c r="BD140" s="140"/>
      <c r="BE140" s="144"/>
      <c r="BF140" s="139" t="s">
        <v>174</v>
      </c>
      <c r="BG140" s="140"/>
      <c r="BH140" s="140"/>
      <c r="BI140" s="140"/>
      <c r="BJ140" s="140"/>
      <c r="BK140" s="140"/>
      <c r="BL140" s="140"/>
      <c r="BM140" s="144"/>
      <c r="BN140" s="139" t="s">
        <v>175</v>
      </c>
      <c r="BO140" s="140"/>
      <c r="BP140" s="140"/>
      <c r="BQ140" s="140"/>
      <c r="BR140" s="140"/>
      <c r="BS140" s="140"/>
      <c r="BT140" s="140"/>
      <c r="BU140" s="144"/>
      <c r="BV140" s="139" t="s">
        <v>176</v>
      </c>
      <c r="BW140" s="140"/>
      <c r="BX140" s="140"/>
      <c r="BY140" s="140"/>
      <c r="BZ140" s="140"/>
      <c r="CA140" s="144"/>
      <c r="CB140" s="139" t="s">
        <v>177</v>
      </c>
      <c r="CC140" s="140"/>
      <c r="CD140" s="140"/>
      <c r="CE140" s="140"/>
      <c r="CF140" s="140"/>
      <c r="CG140" s="140"/>
      <c r="CH140" s="140"/>
      <c r="CI140" s="140"/>
      <c r="CJ140" s="140"/>
      <c r="CK140" s="144"/>
      <c r="CL140" s="139" t="s">
        <v>178</v>
      </c>
      <c r="CM140" s="140"/>
      <c r="CN140" s="140"/>
      <c r="CO140" s="140"/>
      <c r="CP140" s="140"/>
      <c r="CQ140" s="140"/>
      <c r="CR140" s="140"/>
      <c r="CS140" s="144"/>
      <c r="CT140" s="139" t="s">
        <v>179</v>
      </c>
      <c r="CU140" s="140"/>
      <c r="CV140" s="140"/>
      <c r="CW140" s="140"/>
      <c r="CX140" s="140"/>
      <c r="CY140" s="140"/>
      <c r="CZ140" s="140"/>
      <c r="DA140" s="140"/>
      <c r="DB140" s="140"/>
      <c r="DC140" s="144"/>
      <c r="DD140" s="139" t="s">
        <v>180</v>
      </c>
      <c r="DE140" s="140"/>
      <c r="DF140" s="140"/>
      <c r="DG140" s="140"/>
      <c r="DH140" s="140"/>
      <c r="DI140" s="144"/>
    </row>
    <row r="141" ht="33.75" customHeight="1" spans="1:113">
      <c r="A141" s="97" t="s">
        <v>130</v>
      </c>
      <c r="B141" s="98"/>
      <c r="C141" s="98"/>
      <c r="D141" s="98"/>
      <c r="E141" s="98"/>
      <c r="F141" s="98"/>
      <c r="G141" s="98"/>
      <c r="H141" s="114"/>
      <c r="I141" s="97" t="s">
        <v>131</v>
      </c>
      <c r="J141" s="98"/>
      <c r="K141" s="98"/>
      <c r="L141" s="98"/>
      <c r="M141" s="98"/>
      <c r="N141" s="98"/>
      <c r="O141" s="98"/>
      <c r="P141" s="98"/>
      <c r="Q141" s="98"/>
      <c r="R141" s="98"/>
      <c r="S141" s="98"/>
      <c r="T141" s="98"/>
      <c r="U141" s="98"/>
      <c r="V141" s="114"/>
      <c r="W141" s="141"/>
      <c r="X141" s="142"/>
      <c r="Y141" s="142"/>
      <c r="Z141" s="142"/>
      <c r="AA141" s="142"/>
      <c r="AB141" s="142"/>
      <c r="AC141" s="145"/>
      <c r="AD141" s="141"/>
      <c r="AE141" s="142"/>
      <c r="AF141" s="142"/>
      <c r="AG141" s="142"/>
      <c r="AH141" s="145"/>
      <c r="AI141" s="141"/>
      <c r="AJ141" s="142"/>
      <c r="AK141" s="142"/>
      <c r="AL141" s="145"/>
      <c r="AM141" s="141"/>
      <c r="AN141" s="142"/>
      <c r="AO141" s="142"/>
      <c r="AP141" s="142"/>
      <c r="AQ141" s="142"/>
      <c r="AR141" s="142"/>
      <c r="AS141" s="142"/>
      <c r="AT141" s="142"/>
      <c r="AU141" s="145"/>
      <c r="AV141" s="141"/>
      <c r="AW141" s="142"/>
      <c r="AX141" s="142"/>
      <c r="AY141" s="145"/>
      <c r="AZ141" s="141"/>
      <c r="BA141" s="142"/>
      <c r="BB141" s="142"/>
      <c r="BC141" s="142"/>
      <c r="BD141" s="142"/>
      <c r="BE141" s="145"/>
      <c r="BF141" s="141"/>
      <c r="BG141" s="142"/>
      <c r="BH141" s="142"/>
      <c r="BI141" s="142"/>
      <c r="BJ141" s="142"/>
      <c r="BK141" s="142"/>
      <c r="BL141" s="142"/>
      <c r="BM141" s="145"/>
      <c r="BN141" s="141"/>
      <c r="BO141" s="142"/>
      <c r="BP141" s="142"/>
      <c r="BQ141" s="142"/>
      <c r="BR141" s="142"/>
      <c r="BS141" s="142"/>
      <c r="BT141" s="142"/>
      <c r="BU141" s="145"/>
      <c r="BV141" s="141"/>
      <c r="BW141" s="142"/>
      <c r="BX141" s="142"/>
      <c r="BY141" s="142"/>
      <c r="BZ141" s="142"/>
      <c r="CA141" s="145"/>
      <c r="CB141" s="141"/>
      <c r="CC141" s="142"/>
      <c r="CD141" s="142"/>
      <c r="CE141" s="142"/>
      <c r="CF141" s="142"/>
      <c r="CG141" s="142"/>
      <c r="CH141" s="142"/>
      <c r="CI141" s="142"/>
      <c r="CJ141" s="142"/>
      <c r="CK141" s="145"/>
      <c r="CL141" s="141"/>
      <c r="CM141" s="142"/>
      <c r="CN141" s="142"/>
      <c r="CO141" s="142"/>
      <c r="CP141" s="142"/>
      <c r="CQ141" s="142"/>
      <c r="CR141" s="142"/>
      <c r="CS141" s="145"/>
      <c r="CT141" s="141"/>
      <c r="CU141" s="142"/>
      <c r="CV141" s="142"/>
      <c r="CW141" s="142"/>
      <c r="CX141" s="142"/>
      <c r="CY141" s="142"/>
      <c r="CZ141" s="142"/>
      <c r="DA141" s="142"/>
      <c r="DB141" s="142"/>
      <c r="DC141" s="145"/>
      <c r="DD141" s="141"/>
      <c r="DE141" s="142"/>
      <c r="DF141" s="142"/>
      <c r="DG141" s="142"/>
      <c r="DH141" s="142"/>
      <c r="DI141" s="145"/>
    </row>
    <row r="142" ht="20.25" customHeight="1" spans="1:113">
      <c r="A142" s="134" t="s">
        <v>93</v>
      </c>
      <c r="B142" s="135"/>
      <c r="C142" s="135"/>
      <c r="D142" s="135"/>
      <c r="E142" s="135"/>
      <c r="F142" s="135"/>
      <c r="G142" s="135"/>
      <c r="H142" s="135"/>
      <c r="I142" s="135"/>
      <c r="J142" s="135"/>
      <c r="K142" s="135"/>
      <c r="L142" s="135"/>
      <c r="M142" s="135"/>
      <c r="N142" s="135"/>
      <c r="O142" s="135"/>
      <c r="P142" s="135"/>
      <c r="Q142" s="135"/>
      <c r="R142" s="135"/>
      <c r="S142" s="135"/>
      <c r="T142" s="135"/>
      <c r="U142" s="135"/>
      <c r="V142" s="143"/>
      <c r="W142" s="116">
        <v>64.84</v>
      </c>
      <c r="X142" s="117"/>
      <c r="Y142" s="117"/>
      <c r="Z142" s="117"/>
      <c r="AA142" s="117"/>
      <c r="AB142" s="117"/>
      <c r="AC142" s="121"/>
      <c r="AD142" s="116"/>
      <c r="AE142" s="117"/>
      <c r="AF142" s="117"/>
      <c r="AG142" s="117"/>
      <c r="AH142" s="121"/>
      <c r="AI142" s="116"/>
      <c r="AJ142" s="117"/>
      <c r="AK142" s="117"/>
      <c r="AL142" s="121"/>
      <c r="AM142" s="116"/>
      <c r="AN142" s="117"/>
      <c r="AO142" s="117"/>
      <c r="AP142" s="117"/>
      <c r="AQ142" s="117"/>
      <c r="AR142" s="117"/>
      <c r="AS142" s="117"/>
      <c r="AT142" s="117"/>
      <c r="AU142" s="121"/>
      <c r="AV142" s="116"/>
      <c r="AW142" s="117"/>
      <c r="AX142" s="117"/>
      <c r="AY142" s="121"/>
      <c r="AZ142" s="116"/>
      <c r="BA142" s="117"/>
      <c r="BB142" s="117"/>
      <c r="BC142" s="117"/>
      <c r="BD142" s="117"/>
      <c r="BE142" s="121"/>
      <c r="BF142" s="116"/>
      <c r="BG142" s="117"/>
      <c r="BH142" s="117"/>
      <c r="BI142" s="117"/>
      <c r="BJ142" s="117"/>
      <c r="BK142" s="117"/>
      <c r="BL142" s="117"/>
      <c r="BM142" s="121"/>
      <c r="BN142" s="116">
        <v>15.91</v>
      </c>
      <c r="BO142" s="117"/>
      <c r="BP142" s="117"/>
      <c r="BQ142" s="117"/>
      <c r="BR142" s="117"/>
      <c r="BS142" s="117"/>
      <c r="BT142" s="117"/>
      <c r="BU142" s="121"/>
      <c r="BV142" s="116"/>
      <c r="BW142" s="117"/>
      <c r="BX142" s="117"/>
      <c r="BY142" s="117"/>
      <c r="BZ142" s="117"/>
      <c r="CA142" s="121"/>
      <c r="CB142" s="116">
        <v>0.02</v>
      </c>
      <c r="CC142" s="117"/>
      <c r="CD142" s="117"/>
      <c r="CE142" s="117"/>
      <c r="CF142" s="117"/>
      <c r="CG142" s="117"/>
      <c r="CH142" s="117"/>
      <c r="CI142" s="117"/>
      <c r="CJ142" s="117"/>
      <c r="CK142" s="121"/>
      <c r="CL142" s="116"/>
      <c r="CM142" s="117"/>
      <c r="CN142" s="117"/>
      <c r="CO142" s="117"/>
      <c r="CP142" s="117"/>
      <c r="CQ142" s="117"/>
      <c r="CR142" s="117"/>
      <c r="CS142" s="121"/>
      <c r="CT142" s="116"/>
      <c r="CU142" s="117"/>
      <c r="CV142" s="117"/>
      <c r="CW142" s="117"/>
      <c r="CX142" s="117"/>
      <c r="CY142" s="117"/>
      <c r="CZ142" s="117"/>
      <c r="DA142" s="117"/>
      <c r="DB142" s="117"/>
      <c r="DC142" s="121"/>
      <c r="DD142" s="116">
        <v>48.91</v>
      </c>
      <c r="DE142" s="117"/>
      <c r="DF142" s="117"/>
      <c r="DG142" s="117"/>
      <c r="DH142" s="117"/>
      <c r="DI142" s="121"/>
    </row>
    <row r="143" ht="21" customHeight="1" spans="1:113">
      <c r="A143" s="107" t="s">
        <v>43</v>
      </c>
      <c r="B143" s="108"/>
      <c r="C143" s="108"/>
      <c r="D143" s="108"/>
      <c r="E143" s="108"/>
      <c r="F143" s="108"/>
      <c r="G143" s="108"/>
      <c r="H143" s="113"/>
      <c r="I143" s="99" t="s">
        <v>44</v>
      </c>
      <c r="J143" s="100"/>
      <c r="K143" s="100"/>
      <c r="L143" s="100"/>
      <c r="M143" s="100"/>
      <c r="N143" s="100"/>
      <c r="O143" s="100"/>
      <c r="P143" s="100"/>
      <c r="Q143" s="100"/>
      <c r="R143" s="100"/>
      <c r="S143" s="100"/>
      <c r="T143" s="100"/>
      <c r="U143" s="100"/>
      <c r="V143" s="115"/>
      <c r="W143" s="116">
        <v>64.84</v>
      </c>
      <c r="X143" s="117"/>
      <c r="Y143" s="117"/>
      <c r="Z143" s="117"/>
      <c r="AA143" s="117"/>
      <c r="AB143" s="117"/>
      <c r="AC143" s="121"/>
      <c r="AD143" s="116"/>
      <c r="AE143" s="117"/>
      <c r="AF143" s="117"/>
      <c r="AG143" s="117"/>
      <c r="AH143" s="121"/>
      <c r="AI143" s="116"/>
      <c r="AJ143" s="117"/>
      <c r="AK143" s="117"/>
      <c r="AL143" s="121"/>
      <c r="AM143" s="116"/>
      <c r="AN143" s="117"/>
      <c r="AO143" s="117"/>
      <c r="AP143" s="117"/>
      <c r="AQ143" s="117"/>
      <c r="AR143" s="117"/>
      <c r="AS143" s="117"/>
      <c r="AT143" s="117"/>
      <c r="AU143" s="121"/>
      <c r="AV143" s="116"/>
      <c r="AW143" s="117"/>
      <c r="AX143" s="117"/>
      <c r="AY143" s="121"/>
      <c r="AZ143" s="116"/>
      <c r="BA143" s="117"/>
      <c r="BB143" s="117"/>
      <c r="BC143" s="117"/>
      <c r="BD143" s="117"/>
      <c r="BE143" s="121"/>
      <c r="BF143" s="116"/>
      <c r="BG143" s="117"/>
      <c r="BH143" s="117"/>
      <c r="BI143" s="117"/>
      <c r="BJ143" s="117"/>
      <c r="BK143" s="117"/>
      <c r="BL143" s="117"/>
      <c r="BM143" s="121"/>
      <c r="BN143" s="116">
        <v>15.91</v>
      </c>
      <c r="BO143" s="117"/>
      <c r="BP143" s="117"/>
      <c r="BQ143" s="117"/>
      <c r="BR143" s="117"/>
      <c r="BS143" s="117"/>
      <c r="BT143" s="117"/>
      <c r="BU143" s="121"/>
      <c r="BV143" s="116"/>
      <c r="BW143" s="117"/>
      <c r="BX143" s="117"/>
      <c r="BY143" s="117"/>
      <c r="BZ143" s="117"/>
      <c r="CA143" s="121"/>
      <c r="CB143" s="116">
        <v>0.02</v>
      </c>
      <c r="CC143" s="117"/>
      <c r="CD143" s="117"/>
      <c r="CE143" s="117"/>
      <c r="CF143" s="117"/>
      <c r="CG143" s="117"/>
      <c r="CH143" s="117"/>
      <c r="CI143" s="117"/>
      <c r="CJ143" s="117"/>
      <c r="CK143" s="121"/>
      <c r="CL143" s="116"/>
      <c r="CM143" s="117"/>
      <c r="CN143" s="117"/>
      <c r="CO143" s="117"/>
      <c r="CP143" s="117"/>
      <c r="CQ143" s="117"/>
      <c r="CR143" s="117"/>
      <c r="CS143" s="121"/>
      <c r="CT143" s="116"/>
      <c r="CU143" s="117"/>
      <c r="CV143" s="117"/>
      <c r="CW143" s="117"/>
      <c r="CX143" s="117"/>
      <c r="CY143" s="117"/>
      <c r="CZ143" s="117"/>
      <c r="DA143" s="117"/>
      <c r="DB143" s="117"/>
      <c r="DC143" s="121"/>
      <c r="DD143" s="116">
        <v>48.91</v>
      </c>
      <c r="DE143" s="117"/>
      <c r="DF143" s="117"/>
      <c r="DG143" s="117"/>
      <c r="DH143" s="117"/>
      <c r="DI143" s="121"/>
    </row>
    <row r="144" ht="21.75" customHeight="1" spans="1:113">
      <c r="A144" s="107" t="s">
        <v>53</v>
      </c>
      <c r="B144" s="108"/>
      <c r="C144" s="108"/>
      <c r="D144" s="108"/>
      <c r="E144" s="108"/>
      <c r="F144" s="108"/>
      <c r="G144" s="108"/>
      <c r="H144" s="113"/>
      <c r="I144" s="99" t="s">
        <v>54</v>
      </c>
      <c r="J144" s="100"/>
      <c r="K144" s="100"/>
      <c r="L144" s="100"/>
      <c r="M144" s="100"/>
      <c r="N144" s="100"/>
      <c r="O144" s="100"/>
      <c r="P144" s="100"/>
      <c r="Q144" s="100"/>
      <c r="R144" s="100"/>
      <c r="S144" s="100"/>
      <c r="T144" s="100"/>
      <c r="U144" s="100"/>
      <c r="V144" s="115"/>
      <c r="W144" s="116">
        <v>64.84</v>
      </c>
      <c r="X144" s="117"/>
      <c r="Y144" s="117"/>
      <c r="Z144" s="117"/>
      <c r="AA144" s="117"/>
      <c r="AB144" s="117"/>
      <c r="AC144" s="121"/>
      <c r="AD144" s="116"/>
      <c r="AE144" s="117"/>
      <c r="AF144" s="117"/>
      <c r="AG144" s="117"/>
      <c r="AH144" s="121"/>
      <c r="AI144" s="116"/>
      <c r="AJ144" s="117"/>
      <c r="AK144" s="117"/>
      <c r="AL144" s="121"/>
      <c r="AM144" s="116"/>
      <c r="AN144" s="117"/>
      <c r="AO144" s="117"/>
      <c r="AP144" s="117"/>
      <c r="AQ144" s="117"/>
      <c r="AR144" s="117"/>
      <c r="AS144" s="117"/>
      <c r="AT144" s="117"/>
      <c r="AU144" s="121"/>
      <c r="AV144" s="116"/>
      <c r="AW144" s="117"/>
      <c r="AX144" s="117"/>
      <c r="AY144" s="121"/>
      <c r="AZ144" s="116"/>
      <c r="BA144" s="117"/>
      <c r="BB144" s="117"/>
      <c r="BC144" s="117"/>
      <c r="BD144" s="117"/>
      <c r="BE144" s="121"/>
      <c r="BF144" s="116"/>
      <c r="BG144" s="117"/>
      <c r="BH144" s="117"/>
      <c r="BI144" s="117"/>
      <c r="BJ144" s="117"/>
      <c r="BK144" s="117"/>
      <c r="BL144" s="117"/>
      <c r="BM144" s="121"/>
      <c r="BN144" s="116">
        <v>15.91</v>
      </c>
      <c r="BO144" s="117"/>
      <c r="BP144" s="117"/>
      <c r="BQ144" s="117"/>
      <c r="BR144" s="117"/>
      <c r="BS144" s="117"/>
      <c r="BT144" s="117"/>
      <c r="BU144" s="121"/>
      <c r="BV144" s="116"/>
      <c r="BW144" s="117"/>
      <c r="BX144" s="117"/>
      <c r="BY144" s="117"/>
      <c r="BZ144" s="117"/>
      <c r="CA144" s="121"/>
      <c r="CB144" s="116">
        <v>0.02</v>
      </c>
      <c r="CC144" s="117"/>
      <c r="CD144" s="117"/>
      <c r="CE144" s="117"/>
      <c r="CF144" s="117"/>
      <c r="CG144" s="117"/>
      <c r="CH144" s="117"/>
      <c r="CI144" s="117"/>
      <c r="CJ144" s="117"/>
      <c r="CK144" s="121"/>
      <c r="CL144" s="116"/>
      <c r="CM144" s="117"/>
      <c r="CN144" s="117"/>
      <c r="CO144" s="117"/>
      <c r="CP144" s="117"/>
      <c r="CQ144" s="117"/>
      <c r="CR144" s="117"/>
      <c r="CS144" s="121"/>
      <c r="CT144" s="116"/>
      <c r="CU144" s="117"/>
      <c r="CV144" s="117"/>
      <c r="CW144" s="117"/>
      <c r="CX144" s="117"/>
      <c r="CY144" s="117"/>
      <c r="CZ144" s="117"/>
      <c r="DA144" s="117"/>
      <c r="DB144" s="117"/>
      <c r="DC144" s="121"/>
      <c r="DD144" s="116">
        <v>48.91</v>
      </c>
      <c r="DE144" s="117"/>
      <c r="DF144" s="117"/>
      <c r="DG144" s="117"/>
      <c r="DH144" s="117"/>
      <c r="DI144" s="121"/>
    </row>
    <row r="145" ht="21" customHeight="1" spans="1:113">
      <c r="A145" s="107" t="s">
        <v>55</v>
      </c>
      <c r="B145" s="108"/>
      <c r="C145" s="108"/>
      <c r="D145" s="108"/>
      <c r="E145" s="108"/>
      <c r="F145" s="108"/>
      <c r="G145" s="108"/>
      <c r="H145" s="113"/>
      <c r="I145" s="99" t="s">
        <v>56</v>
      </c>
      <c r="J145" s="100"/>
      <c r="K145" s="100"/>
      <c r="L145" s="100"/>
      <c r="M145" s="100"/>
      <c r="N145" s="100"/>
      <c r="O145" s="100"/>
      <c r="P145" s="100"/>
      <c r="Q145" s="100"/>
      <c r="R145" s="100"/>
      <c r="S145" s="100"/>
      <c r="T145" s="100"/>
      <c r="U145" s="100"/>
      <c r="V145" s="115"/>
      <c r="W145" s="116">
        <v>50.6</v>
      </c>
      <c r="X145" s="117"/>
      <c r="Y145" s="117"/>
      <c r="Z145" s="117"/>
      <c r="AA145" s="117"/>
      <c r="AB145" s="117"/>
      <c r="AC145" s="121"/>
      <c r="AD145" s="116"/>
      <c r="AE145" s="117"/>
      <c r="AF145" s="117"/>
      <c r="AG145" s="117"/>
      <c r="AH145" s="121"/>
      <c r="AI145" s="116"/>
      <c r="AJ145" s="117"/>
      <c r="AK145" s="117"/>
      <c r="AL145" s="121"/>
      <c r="AM145" s="116"/>
      <c r="AN145" s="117"/>
      <c r="AO145" s="117"/>
      <c r="AP145" s="117"/>
      <c r="AQ145" s="117"/>
      <c r="AR145" s="117"/>
      <c r="AS145" s="117"/>
      <c r="AT145" s="117"/>
      <c r="AU145" s="121"/>
      <c r="AV145" s="116"/>
      <c r="AW145" s="117"/>
      <c r="AX145" s="117"/>
      <c r="AY145" s="121"/>
      <c r="AZ145" s="116"/>
      <c r="BA145" s="117"/>
      <c r="BB145" s="117"/>
      <c r="BC145" s="117"/>
      <c r="BD145" s="117"/>
      <c r="BE145" s="121"/>
      <c r="BF145" s="116"/>
      <c r="BG145" s="117"/>
      <c r="BH145" s="117"/>
      <c r="BI145" s="117"/>
      <c r="BJ145" s="117"/>
      <c r="BK145" s="117"/>
      <c r="BL145" s="117"/>
      <c r="BM145" s="121"/>
      <c r="BN145" s="116">
        <v>15.91</v>
      </c>
      <c r="BO145" s="117"/>
      <c r="BP145" s="117"/>
      <c r="BQ145" s="117"/>
      <c r="BR145" s="117"/>
      <c r="BS145" s="117"/>
      <c r="BT145" s="117"/>
      <c r="BU145" s="121"/>
      <c r="BV145" s="116"/>
      <c r="BW145" s="117"/>
      <c r="BX145" s="117"/>
      <c r="BY145" s="117"/>
      <c r="BZ145" s="117"/>
      <c r="CA145" s="121"/>
      <c r="CB145" s="116"/>
      <c r="CC145" s="117"/>
      <c r="CD145" s="117"/>
      <c r="CE145" s="117"/>
      <c r="CF145" s="117"/>
      <c r="CG145" s="117"/>
      <c r="CH145" s="117"/>
      <c r="CI145" s="117"/>
      <c r="CJ145" s="117"/>
      <c r="CK145" s="121"/>
      <c r="CL145" s="116"/>
      <c r="CM145" s="117"/>
      <c r="CN145" s="117"/>
      <c r="CO145" s="117"/>
      <c r="CP145" s="117"/>
      <c r="CQ145" s="117"/>
      <c r="CR145" s="117"/>
      <c r="CS145" s="121"/>
      <c r="CT145" s="116"/>
      <c r="CU145" s="117"/>
      <c r="CV145" s="117"/>
      <c r="CW145" s="117"/>
      <c r="CX145" s="117"/>
      <c r="CY145" s="117"/>
      <c r="CZ145" s="117"/>
      <c r="DA145" s="117"/>
      <c r="DB145" s="117"/>
      <c r="DC145" s="121"/>
      <c r="DD145" s="116">
        <v>34.69</v>
      </c>
      <c r="DE145" s="117"/>
      <c r="DF145" s="117"/>
      <c r="DG145" s="117"/>
      <c r="DH145" s="117"/>
      <c r="DI145" s="121"/>
    </row>
    <row r="146" ht="21" customHeight="1" spans="1:113">
      <c r="A146" s="107" t="s">
        <v>57</v>
      </c>
      <c r="B146" s="108"/>
      <c r="C146" s="108"/>
      <c r="D146" s="108"/>
      <c r="E146" s="108"/>
      <c r="F146" s="108"/>
      <c r="G146" s="108"/>
      <c r="H146" s="113"/>
      <c r="I146" s="99" t="s">
        <v>58</v>
      </c>
      <c r="J146" s="100"/>
      <c r="K146" s="100"/>
      <c r="L146" s="100"/>
      <c r="M146" s="100"/>
      <c r="N146" s="100"/>
      <c r="O146" s="100"/>
      <c r="P146" s="100"/>
      <c r="Q146" s="100"/>
      <c r="R146" s="100"/>
      <c r="S146" s="100"/>
      <c r="T146" s="100"/>
      <c r="U146" s="100"/>
      <c r="V146" s="115"/>
      <c r="W146" s="116">
        <v>50.6</v>
      </c>
      <c r="X146" s="117"/>
      <c r="Y146" s="117"/>
      <c r="Z146" s="117"/>
      <c r="AA146" s="117"/>
      <c r="AB146" s="117"/>
      <c r="AC146" s="121"/>
      <c r="AD146" s="116"/>
      <c r="AE146" s="117"/>
      <c r="AF146" s="117"/>
      <c r="AG146" s="117"/>
      <c r="AH146" s="121"/>
      <c r="AI146" s="116"/>
      <c r="AJ146" s="117"/>
      <c r="AK146" s="117"/>
      <c r="AL146" s="121"/>
      <c r="AM146" s="116"/>
      <c r="AN146" s="117"/>
      <c r="AO146" s="117"/>
      <c r="AP146" s="117"/>
      <c r="AQ146" s="117"/>
      <c r="AR146" s="117"/>
      <c r="AS146" s="117"/>
      <c r="AT146" s="117"/>
      <c r="AU146" s="121"/>
      <c r="AV146" s="116"/>
      <c r="AW146" s="117"/>
      <c r="AX146" s="117"/>
      <c r="AY146" s="121"/>
      <c r="AZ146" s="116"/>
      <c r="BA146" s="117"/>
      <c r="BB146" s="117"/>
      <c r="BC146" s="117"/>
      <c r="BD146" s="117"/>
      <c r="BE146" s="121"/>
      <c r="BF146" s="116"/>
      <c r="BG146" s="117"/>
      <c r="BH146" s="117"/>
      <c r="BI146" s="117"/>
      <c r="BJ146" s="117"/>
      <c r="BK146" s="117"/>
      <c r="BL146" s="117"/>
      <c r="BM146" s="121"/>
      <c r="BN146" s="116">
        <v>15.91</v>
      </c>
      <c r="BO146" s="117"/>
      <c r="BP146" s="117"/>
      <c r="BQ146" s="117"/>
      <c r="BR146" s="117"/>
      <c r="BS146" s="117"/>
      <c r="BT146" s="117"/>
      <c r="BU146" s="121"/>
      <c r="BV146" s="116"/>
      <c r="BW146" s="117"/>
      <c r="BX146" s="117"/>
      <c r="BY146" s="117"/>
      <c r="BZ146" s="117"/>
      <c r="CA146" s="121"/>
      <c r="CB146" s="116"/>
      <c r="CC146" s="117"/>
      <c r="CD146" s="117"/>
      <c r="CE146" s="117"/>
      <c r="CF146" s="117"/>
      <c r="CG146" s="117"/>
      <c r="CH146" s="117"/>
      <c r="CI146" s="117"/>
      <c r="CJ146" s="117"/>
      <c r="CK146" s="121"/>
      <c r="CL146" s="116"/>
      <c r="CM146" s="117"/>
      <c r="CN146" s="117"/>
      <c r="CO146" s="117"/>
      <c r="CP146" s="117"/>
      <c r="CQ146" s="117"/>
      <c r="CR146" s="117"/>
      <c r="CS146" s="121"/>
      <c r="CT146" s="116"/>
      <c r="CU146" s="117"/>
      <c r="CV146" s="117"/>
      <c r="CW146" s="117"/>
      <c r="CX146" s="117"/>
      <c r="CY146" s="117"/>
      <c r="CZ146" s="117"/>
      <c r="DA146" s="117"/>
      <c r="DB146" s="117"/>
      <c r="DC146" s="121"/>
      <c r="DD146" s="116">
        <v>34.69</v>
      </c>
      <c r="DE146" s="117"/>
      <c r="DF146" s="117"/>
      <c r="DG146" s="117"/>
      <c r="DH146" s="117"/>
      <c r="DI146" s="121"/>
    </row>
    <row r="147" ht="21.75" customHeight="1" spans="1:113">
      <c r="A147" s="107" t="s">
        <v>61</v>
      </c>
      <c r="B147" s="108"/>
      <c r="C147" s="108"/>
      <c r="D147" s="108"/>
      <c r="E147" s="108"/>
      <c r="F147" s="108"/>
      <c r="G147" s="108"/>
      <c r="H147" s="113"/>
      <c r="I147" s="99" t="s">
        <v>62</v>
      </c>
      <c r="J147" s="100"/>
      <c r="K147" s="100"/>
      <c r="L147" s="100"/>
      <c r="M147" s="100"/>
      <c r="N147" s="100"/>
      <c r="O147" s="100"/>
      <c r="P147" s="100"/>
      <c r="Q147" s="100"/>
      <c r="R147" s="100"/>
      <c r="S147" s="100"/>
      <c r="T147" s="100"/>
      <c r="U147" s="100"/>
      <c r="V147" s="115"/>
      <c r="W147" s="116">
        <v>14.22</v>
      </c>
      <c r="X147" s="117"/>
      <c r="Y147" s="117"/>
      <c r="Z147" s="117"/>
      <c r="AA147" s="117"/>
      <c r="AB147" s="117"/>
      <c r="AC147" s="121"/>
      <c r="AD147" s="116"/>
      <c r="AE147" s="117"/>
      <c r="AF147" s="117"/>
      <c r="AG147" s="117"/>
      <c r="AH147" s="121"/>
      <c r="AI147" s="116"/>
      <c r="AJ147" s="117"/>
      <c r="AK147" s="117"/>
      <c r="AL147" s="121"/>
      <c r="AM147" s="116"/>
      <c r="AN147" s="117"/>
      <c r="AO147" s="117"/>
      <c r="AP147" s="117"/>
      <c r="AQ147" s="117"/>
      <c r="AR147" s="117"/>
      <c r="AS147" s="117"/>
      <c r="AT147" s="117"/>
      <c r="AU147" s="121"/>
      <c r="AV147" s="116"/>
      <c r="AW147" s="117"/>
      <c r="AX147" s="117"/>
      <c r="AY147" s="121"/>
      <c r="AZ147" s="116"/>
      <c r="BA147" s="117"/>
      <c r="BB147" s="117"/>
      <c r="BC147" s="117"/>
      <c r="BD147" s="117"/>
      <c r="BE147" s="121"/>
      <c r="BF147" s="116"/>
      <c r="BG147" s="117"/>
      <c r="BH147" s="117"/>
      <c r="BI147" s="117"/>
      <c r="BJ147" s="117"/>
      <c r="BK147" s="117"/>
      <c r="BL147" s="117"/>
      <c r="BM147" s="121"/>
      <c r="BN147" s="116"/>
      <c r="BO147" s="117"/>
      <c r="BP147" s="117"/>
      <c r="BQ147" s="117"/>
      <c r="BR147" s="117"/>
      <c r="BS147" s="117"/>
      <c r="BT147" s="117"/>
      <c r="BU147" s="121"/>
      <c r="BV147" s="116"/>
      <c r="BW147" s="117"/>
      <c r="BX147" s="117"/>
      <c r="BY147" s="117"/>
      <c r="BZ147" s="117"/>
      <c r="CA147" s="121"/>
      <c r="CB147" s="116"/>
      <c r="CC147" s="117"/>
      <c r="CD147" s="117"/>
      <c r="CE147" s="117"/>
      <c r="CF147" s="117"/>
      <c r="CG147" s="117"/>
      <c r="CH147" s="117"/>
      <c r="CI147" s="117"/>
      <c r="CJ147" s="117"/>
      <c r="CK147" s="121"/>
      <c r="CL147" s="116"/>
      <c r="CM147" s="117"/>
      <c r="CN147" s="117"/>
      <c r="CO147" s="117"/>
      <c r="CP147" s="117"/>
      <c r="CQ147" s="117"/>
      <c r="CR147" s="117"/>
      <c r="CS147" s="121"/>
      <c r="CT147" s="116"/>
      <c r="CU147" s="117"/>
      <c r="CV147" s="117"/>
      <c r="CW147" s="117"/>
      <c r="CX147" s="117"/>
      <c r="CY147" s="117"/>
      <c r="CZ147" s="117"/>
      <c r="DA147" s="117"/>
      <c r="DB147" s="117"/>
      <c r="DC147" s="121"/>
      <c r="DD147" s="116">
        <v>14.22</v>
      </c>
      <c r="DE147" s="117"/>
      <c r="DF147" s="117"/>
      <c r="DG147" s="117"/>
      <c r="DH147" s="117"/>
      <c r="DI147" s="121"/>
    </row>
    <row r="148" ht="21" customHeight="1" spans="1:113">
      <c r="A148" s="107" t="s">
        <v>63</v>
      </c>
      <c r="B148" s="108"/>
      <c r="C148" s="108"/>
      <c r="D148" s="108"/>
      <c r="E148" s="108"/>
      <c r="F148" s="108"/>
      <c r="G148" s="108"/>
      <c r="H148" s="113"/>
      <c r="I148" s="99" t="s">
        <v>64</v>
      </c>
      <c r="J148" s="100"/>
      <c r="K148" s="100"/>
      <c r="L148" s="100"/>
      <c r="M148" s="100"/>
      <c r="N148" s="100"/>
      <c r="O148" s="100"/>
      <c r="P148" s="100"/>
      <c r="Q148" s="100"/>
      <c r="R148" s="100"/>
      <c r="S148" s="100"/>
      <c r="T148" s="100"/>
      <c r="U148" s="100"/>
      <c r="V148" s="115"/>
      <c r="W148" s="116">
        <v>9.46</v>
      </c>
      <c r="X148" s="117"/>
      <c r="Y148" s="117"/>
      <c r="Z148" s="117"/>
      <c r="AA148" s="117"/>
      <c r="AB148" s="117"/>
      <c r="AC148" s="121"/>
      <c r="AD148" s="116"/>
      <c r="AE148" s="117"/>
      <c r="AF148" s="117"/>
      <c r="AG148" s="117"/>
      <c r="AH148" s="121"/>
      <c r="AI148" s="116"/>
      <c r="AJ148" s="117"/>
      <c r="AK148" s="117"/>
      <c r="AL148" s="121"/>
      <c r="AM148" s="116"/>
      <c r="AN148" s="117"/>
      <c r="AO148" s="117"/>
      <c r="AP148" s="117"/>
      <c r="AQ148" s="117"/>
      <c r="AR148" s="117"/>
      <c r="AS148" s="117"/>
      <c r="AT148" s="117"/>
      <c r="AU148" s="121"/>
      <c r="AV148" s="116"/>
      <c r="AW148" s="117"/>
      <c r="AX148" s="117"/>
      <c r="AY148" s="121"/>
      <c r="AZ148" s="116"/>
      <c r="BA148" s="117"/>
      <c r="BB148" s="117"/>
      <c r="BC148" s="117"/>
      <c r="BD148" s="117"/>
      <c r="BE148" s="121"/>
      <c r="BF148" s="116"/>
      <c r="BG148" s="117"/>
      <c r="BH148" s="117"/>
      <c r="BI148" s="117"/>
      <c r="BJ148" s="117"/>
      <c r="BK148" s="117"/>
      <c r="BL148" s="117"/>
      <c r="BM148" s="121"/>
      <c r="BN148" s="116"/>
      <c r="BO148" s="117"/>
      <c r="BP148" s="117"/>
      <c r="BQ148" s="117"/>
      <c r="BR148" s="117"/>
      <c r="BS148" s="117"/>
      <c r="BT148" s="117"/>
      <c r="BU148" s="121"/>
      <c r="BV148" s="116"/>
      <c r="BW148" s="117"/>
      <c r="BX148" s="117"/>
      <c r="BY148" s="117"/>
      <c r="BZ148" s="117"/>
      <c r="CA148" s="121"/>
      <c r="CB148" s="116"/>
      <c r="CC148" s="117"/>
      <c r="CD148" s="117"/>
      <c r="CE148" s="117"/>
      <c r="CF148" s="117"/>
      <c r="CG148" s="117"/>
      <c r="CH148" s="117"/>
      <c r="CI148" s="117"/>
      <c r="CJ148" s="117"/>
      <c r="CK148" s="121"/>
      <c r="CL148" s="116"/>
      <c r="CM148" s="117"/>
      <c r="CN148" s="117"/>
      <c r="CO148" s="117"/>
      <c r="CP148" s="117"/>
      <c r="CQ148" s="117"/>
      <c r="CR148" s="117"/>
      <c r="CS148" s="121"/>
      <c r="CT148" s="116"/>
      <c r="CU148" s="117"/>
      <c r="CV148" s="117"/>
      <c r="CW148" s="117"/>
      <c r="CX148" s="117"/>
      <c r="CY148" s="117"/>
      <c r="CZ148" s="117"/>
      <c r="DA148" s="117"/>
      <c r="DB148" s="117"/>
      <c r="DC148" s="121"/>
      <c r="DD148" s="116">
        <v>9.46</v>
      </c>
      <c r="DE148" s="117"/>
      <c r="DF148" s="117"/>
      <c r="DG148" s="117"/>
      <c r="DH148" s="117"/>
      <c r="DI148" s="121"/>
    </row>
    <row r="149" ht="21" customHeight="1" spans="1:113">
      <c r="A149" s="107" t="s">
        <v>65</v>
      </c>
      <c r="B149" s="108"/>
      <c r="C149" s="108"/>
      <c r="D149" s="108"/>
      <c r="E149" s="108"/>
      <c r="F149" s="108"/>
      <c r="G149" s="108"/>
      <c r="H149" s="113"/>
      <c r="I149" s="99" t="s">
        <v>66</v>
      </c>
      <c r="J149" s="100"/>
      <c r="K149" s="100"/>
      <c r="L149" s="100"/>
      <c r="M149" s="100"/>
      <c r="N149" s="100"/>
      <c r="O149" s="100"/>
      <c r="P149" s="100"/>
      <c r="Q149" s="100"/>
      <c r="R149" s="100"/>
      <c r="S149" s="100"/>
      <c r="T149" s="100"/>
      <c r="U149" s="100"/>
      <c r="V149" s="115"/>
      <c r="W149" s="116">
        <v>4.76</v>
      </c>
      <c r="X149" s="117"/>
      <c r="Y149" s="117"/>
      <c r="Z149" s="117"/>
      <c r="AA149" s="117"/>
      <c r="AB149" s="117"/>
      <c r="AC149" s="121"/>
      <c r="AD149" s="116"/>
      <c r="AE149" s="117"/>
      <c r="AF149" s="117"/>
      <c r="AG149" s="117"/>
      <c r="AH149" s="121"/>
      <c r="AI149" s="116"/>
      <c r="AJ149" s="117"/>
      <c r="AK149" s="117"/>
      <c r="AL149" s="121"/>
      <c r="AM149" s="116"/>
      <c r="AN149" s="117"/>
      <c r="AO149" s="117"/>
      <c r="AP149" s="117"/>
      <c r="AQ149" s="117"/>
      <c r="AR149" s="117"/>
      <c r="AS149" s="117"/>
      <c r="AT149" s="117"/>
      <c r="AU149" s="121"/>
      <c r="AV149" s="116"/>
      <c r="AW149" s="117"/>
      <c r="AX149" s="117"/>
      <c r="AY149" s="121"/>
      <c r="AZ149" s="116"/>
      <c r="BA149" s="117"/>
      <c r="BB149" s="117"/>
      <c r="BC149" s="117"/>
      <c r="BD149" s="117"/>
      <c r="BE149" s="121"/>
      <c r="BF149" s="116"/>
      <c r="BG149" s="117"/>
      <c r="BH149" s="117"/>
      <c r="BI149" s="117"/>
      <c r="BJ149" s="117"/>
      <c r="BK149" s="117"/>
      <c r="BL149" s="117"/>
      <c r="BM149" s="121"/>
      <c r="BN149" s="116"/>
      <c r="BO149" s="117"/>
      <c r="BP149" s="117"/>
      <c r="BQ149" s="117"/>
      <c r="BR149" s="117"/>
      <c r="BS149" s="117"/>
      <c r="BT149" s="117"/>
      <c r="BU149" s="121"/>
      <c r="BV149" s="116"/>
      <c r="BW149" s="117"/>
      <c r="BX149" s="117"/>
      <c r="BY149" s="117"/>
      <c r="BZ149" s="117"/>
      <c r="CA149" s="121"/>
      <c r="CB149" s="116"/>
      <c r="CC149" s="117"/>
      <c r="CD149" s="117"/>
      <c r="CE149" s="117"/>
      <c r="CF149" s="117"/>
      <c r="CG149" s="117"/>
      <c r="CH149" s="117"/>
      <c r="CI149" s="117"/>
      <c r="CJ149" s="117"/>
      <c r="CK149" s="121"/>
      <c r="CL149" s="116"/>
      <c r="CM149" s="117"/>
      <c r="CN149" s="117"/>
      <c r="CO149" s="117"/>
      <c r="CP149" s="117"/>
      <c r="CQ149" s="117"/>
      <c r="CR149" s="117"/>
      <c r="CS149" s="121"/>
      <c r="CT149" s="116"/>
      <c r="CU149" s="117"/>
      <c r="CV149" s="117"/>
      <c r="CW149" s="117"/>
      <c r="CX149" s="117"/>
      <c r="CY149" s="117"/>
      <c r="CZ149" s="117"/>
      <c r="DA149" s="117"/>
      <c r="DB149" s="117"/>
      <c r="DC149" s="121"/>
      <c r="DD149" s="116">
        <v>4.76</v>
      </c>
      <c r="DE149" s="117"/>
      <c r="DF149" s="117"/>
      <c r="DG149" s="117"/>
      <c r="DH149" s="117"/>
      <c r="DI149" s="121"/>
    </row>
    <row r="150" ht="21.75" customHeight="1" spans="1:113">
      <c r="A150" s="107" t="s">
        <v>67</v>
      </c>
      <c r="B150" s="108"/>
      <c r="C150" s="108"/>
      <c r="D150" s="108"/>
      <c r="E150" s="108"/>
      <c r="F150" s="108"/>
      <c r="G150" s="108"/>
      <c r="H150" s="113"/>
      <c r="I150" s="99" t="s">
        <v>68</v>
      </c>
      <c r="J150" s="100"/>
      <c r="K150" s="100"/>
      <c r="L150" s="100"/>
      <c r="M150" s="100"/>
      <c r="N150" s="100"/>
      <c r="O150" s="100"/>
      <c r="P150" s="100"/>
      <c r="Q150" s="100"/>
      <c r="R150" s="100"/>
      <c r="S150" s="100"/>
      <c r="T150" s="100"/>
      <c r="U150" s="100"/>
      <c r="V150" s="115"/>
      <c r="W150" s="116">
        <v>0.02</v>
      </c>
      <c r="X150" s="117"/>
      <c r="Y150" s="117"/>
      <c r="Z150" s="117"/>
      <c r="AA150" s="117"/>
      <c r="AB150" s="117"/>
      <c r="AC150" s="121"/>
      <c r="AD150" s="116"/>
      <c r="AE150" s="117"/>
      <c r="AF150" s="117"/>
      <c r="AG150" s="117"/>
      <c r="AH150" s="121"/>
      <c r="AI150" s="116"/>
      <c r="AJ150" s="117"/>
      <c r="AK150" s="117"/>
      <c r="AL150" s="121"/>
      <c r="AM150" s="116"/>
      <c r="AN150" s="117"/>
      <c r="AO150" s="117"/>
      <c r="AP150" s="117"/>
      <c r="AQ150" s="117"/>
      <c r="AR150" s="117"/>
      <c r="AS150" s="117"/>
      <c r="AT150" s="117"/>
      <c r="AU150" s="121"/>
      <c r="AV150" s="116"/>
      <c r="AW150" s="117"/>
      <c r="AX150" s="117"/>
      <c r="AY150" s="121"/>
      <c r="AZ150" s="116"/>
      <c r="BA150" s="117"/>
      <c r="BB150" s="117"/>
      <c r="BC150" s="117"/>
      <c r="BD150" s="117"/>
      <c r="BE150" s="121"/>
      <c r="BF150" s="116"/>
      <c r="BG150" s="117"/>
      <c r="BH150" s="117"/>
      <c r="BI150" s="117"/>
      <c r="BJ150" s="117"/>
      <c r="BK150" s="117"/>
      <c r="BL150" s="117"/>
      <c r="BM150" s="121"/>
      <c r="BN150" s="116"/>
      <c r="BO150" s="117"/>
      <c r="BP150" s="117"/>
      <c r="BQ150" s="117"/>
      <c r="BR150" s="117"/>
      <c r="BS150" s="117"/>
      <c r="BT150" s="117"/>
      <c r="BU150" s="121"/>
      <c r="BV150" s="116"/>
      <c r="BW150" s="117"/>
      <c r="BX150" s="117"/>
      <c r="BY150" s="117"/>
      <c r="BZ150" s="117"/>
      <c r="CA150" s="121"/>
      <c r="CB150" s="116">
        <v>0.02</v>
      </c>
      <c r="CC150" s="117"/>
      <c r="CD150" s="117"/>
      <c r="CE150" s="117"/>
      <c r="CF150" s="117"/>
      <c r="CG150" s="117"/>
      <c r="CH150" s="117"/>
      <c r="CI150" s="117"/>
      <c r="CJ150" s="117"/>
      <c r="CK150" s="121"/>
      <c r="CL150" s="116"/>
      <c r="CM150" s="117"/>
      <c r="CN150" s="117"/>
      <c r="CO150" s="117"/>
      <c r="CP150" s="117"/>
      <c r="CQ150" s="117"/>
      <c r="CR150" s="117"/>
      <c r="CS150" s="121"/>
      <c r="CT150" s="116"/>
      <c r="CU150" s="117"/>
      <c r="CV150" s="117"/>
      <c r="CW150" s="117"/>
      <c r="CX150" s="117"/>
      <c r="CY150" s="117"/>
      <c r="CZ150" s="117"/>
      <c r="DA150" s="117"/>
      <c r="DB150" s="117"/>
      <c r="DC150" s="121"/>
      <c r="DD150" s="116"/>
      <c r="DE150" s="117"/>
      <c r="DF150" s="117"/>
      <c r="DG150" s="117"/>
      <c r="DH150" s="117"/>
      <c r="DI150" s="121"/>
    </row>
    <row r="151" ht="21" customHeight="1" spans="1:113">
      <c r="A151" s="107" t="s">
        <v>69</v>
      </c>
      <c r="B151" s="108"/>
      <c r="C151" s="108"/>
      <c r="D151" s="108"/>
      <c r="E151" s="108"/>
      <c r="F151" s="108"/>
      <c r="G151" s="108"/>
      <c r="H151" s="113"/>
      <c r="I151" s="99" t="s">
        <v>70</v>
      </c>
      <c r="J151" s="100"/>
      <c r="K151" s="100"/>
      <c r="L151" s="100"/>
      <c r="M151" s="100"/>
      <c r="N151" s="100"/>
      <c r="O151" s="100"/>
      <c r="P151" s="100"/>
      <c r="Q151" s="100"/>
      <c r="R151" s="100"/>
      <c r="S151" s="100"/>
      <c r="T151" s="100"/>
      <c r="U151" s="100"/>
      <c r="V151" s="115"/>
      <c r="W151" s="116">
        <v>0.02</v>
      </c>
      <c r="X151" s="117"/>
      <c r="Y151" s="117"/>
      <c r="Z151" s="117"/>
      <c r="AA151" s="117"/>
      <c r="AB151" s="117"/>
      <c r="AC151" s="121"/>
      <c r="AD151" s="116"/>
      <c r="AE151" s="117"/>
      <c r="AF151" s="117"/>
      <c r="AG151" s="117"/>
      <c r="AH151" s="121"/>
      <c r="AI151" s="116"/>
      <c r="AJ151" s="117"/>
      <c r="AK151" s="117"/>
      <c r="AL151" s="121"/>
      <c r="AM151" s="116"/>
      <c r="AN151" s="117"/>
      <c r="AO151" s="117"/>
      <c r="AP151" s="117"/>
      <c r="AQ151" s="117"/>
      <c r="AR151" s="117"/>
      <c r="AS151" s="117"/>
      <c r="AT151" s="117"/>
      <c r="AU151" s="121"/>
      <c r="AV151" s="116"/>
      <c r="AW151" s="117"/>
      <c r="AX151" s="117"/>
      <c r="AY151" s="121"/>
      <c r="AZ151" s="116"/>
      <c r="BA151" s="117"/>
      <c r="BB151" s="117"/>
      <c r="BC151" s="117"/>
      <c r="BD151" s="117"/>
      <c r="BE151" s="121"/>
      <c r="BF151" s="116"/>
      <c r="BG151" s="117"/>
      <c r="BH151" s="117"/>
      <c r="BI151" s="117"/>
      <c r="BJ151" s="117"/>
      <c r="BK151" s="117"/>
      <c r="BL151" s="117"/>
      <c r="BM151" s="121"/>
      <c r="BN151" s="116"/>
      <c r="BO151" s="117"/>
      <c r="BP151" s="117"/>
      <c r="BQ151" s="117"/>
      <c r="BR151" s="117"/>
      <c r="BS151" s="117"/>
      <c r="BT151" s="117"/>
      <c r="BU151" s="121"/>
      <c r="BV151" s="116"/>
      <c r="BW151" s="117"/>
      <c r="BX151" s="117"/>
      <c r="BY151" s="117"/>
      <c r="BZ151" s="117"/>
      <c r="CA151" s="121"/>
      <c r="CB151" s="116">
        <v>0.02</v>
      </c>
      <c r="CC151" s="117"/>
      <c r="CD151" s="117"/>
      <c r="CE151" s="117"/>
      <c r="CF151" s="117"/>
      <c r="CG151" s="117"/>
      <c r="CH151" s="117"/>
      <c r="CI151" s="117"/>
      <c r="CJ151" s="117"/>
      <c r="CK151" s="121"/>
      <c r="CL151" s="116"/>
      <c r="CM151" s="117"/>
      <c r="CN151" s="117"/>
      <c r="CO151" s="117"/>
      <c r="CP151" s="117"/>
      <c r="CQ151" s="117"/>
      <c r="CR151" s="117"/>
      <c r="CS151" s="121"/>
      <c r="CT151" s="116"/>
      <c r="CU151" s="117"/>
      <c r="CV151" s="117"/>
      <c r="CW151" s="117"/>
      <c r="CX151" s="117"/>
      <c r="CY151" s="117"/>
      <c r="CZ151" s="117"/>
      <c r="DA151" s="117"/>
      <c r="DB151" s="117"/>
      <c r="DC151" s="121"/>
      <c r="DD151" s="116"/>
      <c r="DE151" s="117"/>
      <c r="DF151" s="117"/>
      <c r="DG151" s="117"/>
      <c r="DH151" s="117"/>
      <c r="DI151" s="121"/>
    </row>
    <row r="152" ht="198" customHeight="1"/>
    <row r="153" ht="19.5" customHeight="1"/>
    <row r="154" ht="39.75" customHeight="1" spans="1:114">
      <c r="A154" s="94" t="s">
        <v>181</v>
      </c>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94"/>
      <c r="CW154" s="94"/>
      <c r="CX154" s="94"/>
      <c r="CY154" s="94"/>
      <c r="CZ154" s="94"/>
      <c r="DA154" s="94"/>
      <c r="DB154" s="94"/>
      <c r="DC154" s="94"/>
      <c r="DD154" s="94"/>
      <c r="DE154" s="94"/>
      <c r="DF154" s="94"/>
      <c r="DG154" s="94"/>
      <c r="DH154" s="94"/>
      <c r="DI154" s="94"/>
      <c r="DJ154" s="94"/>
    </row>
    <row r="155" ht="21.75" customHeight="1" spans="1:114">
      <c r="A155" s="95" t="s">
        <v>5</v>
      </c>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c r="CN155" s="95"/>
      <c r="CO155" s="95"/>
      <c r="CP155" s="95"/>
      <c r="CQ155" s="95"/>
      <c r="CR155" s="95"/>
      <c r="CS155" s="95"/>
      <c r="CT155" s="95"/>
      <c r="CU155" s="95"/>
      <c r="CV155" s="95"/>
      <c r="CW155" s="95"/>
      <c r="CX155" s="95"/>
      <c r="CY155" s="95"/>
      <c r="CZ155" s="95"/>
      <c r="DA155" s="95"/>
      <c r="DB155" s="95"/>
      <c r="DC155" s="95"/>
      <c r="DD155" s="95"/>
      <c r="DE155" s="95"/>
      <c r="DF155" s="95"/>
      <c r="DG155" s="95"/>
      <c r="DH155" s="95"/>
      <c r="DI155" s="95"/>
      <c r="DJ155" s="95"/>
    </row>
    <row r="156" ht="21" customHeight="1" spans="1:114">
      <c r="A156" s="97" t="s">
        <v>36</v>
      </c>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114"/>
      <c r="AR156" s="139" t="s">
        <v>90</v>
      </c>
      <c r="AS156" s="140"/>
      <c r="AT156" s="140"/>
      <c r="AU156" s="140"/>
      <c r="AV156" s="140"/>
      <c r="AW156" s="140"/>
      <c r="AX156" s="140"/>
      <c r="AY156" s="140"/>
      <c r="AZ156" s="144"/>
      <c r="BA156" s="139" t="s">
        <v>182</v>
      </c>
      <c r="BB156" s="140"/>
      <c r="BC156" s="140"/>
      <c r="BD156" s="140"/>
      <c r="BE156" s="140"/>
      <c r="BF156" s="140"/>
      <c r="BG156" s="144"/>
      <c r="BH156" s="97" t="s">
        <v>183</v>
      </c>
      <c r="BI156" s="98"/>
      <c r="BJ156" s="98"/>
      <c r="BK156" s="98"/>
      <c r="BL156" s="98"/>
      <c r="BM156" s="98"/>
      <c r="BN156" s="98"/>
      <c r="BO156" s="98"/>
      <c r="BP156" s="98"/>
      <c r="BQ156" s="98"/>
      <c r="BR156" s="98"/>
      <c r="BS156" s="98"/>
      <c r="BT156" s="98"/>
      <c r="BU156" s="98"/>
      <c r="BV156" s="98"/>
      <c r="BW156" s="98"/>
      <c r="BX156" s="114"/>
      <c r="BY156" s="139" t="s">
        <v>184</v>
      </c>
      <c r="BZ156" s="140"/>
      <c r="CA156" s="140"/>
      <c r="CB156" s="140"/>
      <c r="CC156" s="140"/>
      <c r="CD156" s="140"/>
      <c r="CE156" s="140"/>
      <c r="CF156" s="140"/>
      <c r="CG156" s="140"/>
      <c r="CH156" s="144"/>
      <c r="CI156" s="139" t="s">
        <v>185</v>
      </c>
      <c r="CJ156" s="140"/>
      <c r="CK156" s="140"/>
      <c r="CL156" s="140"/>
      <c r="CM156" s="140"/>
      <c r="CN156" s="140"/>
      <c r="CO156" s="140"/>
      <c r="CP156" s="140"/>
      <c r="CQ156" s="140"/>
      <c r="CR156" s="144"/>
      <c r="CS156" s="139" t="s">
        <v>186</v>
      </c>
      <c r="CT156" s="140"/>
      <c r="CU156" s="140"/>
      <c r="CV156" s="140"/>
      <c r="CW156" s="140"/>
      <c r="CX156" s="140"/>
      <c r="CY156" s="140"/>
      <c r="CZ156" s="140"/>
      <c r="DA156" s="140"/>
      <c r="DB156" s="144"/>
      <c r="DC156" s="139" t="s">
        <v>187</v>
      </c>
      <c r="DD156" s="140"/>
      <c r="DE156" s="140"/>
      <c r="DF156" s="140"/>
      <c r="DG156" s="140"/>
      <c r="DH156" s="140"/>
      <c r="DI156" s="140"/>
      <c r="DJ156" s="144"/>
    </row>
    <row r="157" ht="34.5" customHeight="1" spans="1:114">
      <c r="A157" s="97" t="s">
        <v>188</v>
      </c>
      <c r="B157" s="98"/>
      <c r="C157" s="114"/>
      <c r="D157" s="97" t="s">
        <v>189</v>
      </c>
      <c r="E157" s="98"/>
      <c r="F157" s="98"/>
      <c r="G157" s="98"/>
      <c r="H157" s="98"/>
      <c r="I157" s="98"/>
      <c r="J157" s="98"/>
      <c r="K157" s="98"/>
      <c r="L157" s="98"/>
      <c r="M157" s="98"/>
      <c r="N157" s="98"/>
      <c r="O157" s="98"/>
      <c r="P157" s="114"/>
      <c r="Q157" s="97" t="s">
        <v>190</v>
      </c>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114"/>
      <c r="AR157" s="141"/>
      <c r="AS157" s="142"/>
      <c r="AT157" s="142"/>
      <c r="AU157" s="142"/>
      <c r="AV157" s="142"/>
      <c r="AW157" s="142"/>
      <c r="AX157" s="142"/>
      <c r="AY157" s="142"/>
      <c r="AZ157" s="145"/>
      <c r="BA157" s="141"/>
      <c r="BB157" s="142"/>
      <c r="BC157" s="142"/>
      <c r="BD157" s="142"/>
      <c r="BE157" s="142"/>
      <c r="BF157" s="142"/>
      <c r="BG157" s="145"/>
      <c r="BH157" s="97" t="s">
        <v>37</v>
      </c>
      <c r="BI157" s="98"/>
      <c r="BJ157" s="98"/>
      <c r="BK157" s="98"/>
      <c r="BL157" s="98"/>
      <c r="BM157" s="98"/>
      <c r="BN157" s="98"/>
      <c r="BO157" s="98"/>
      <c r="BP157" s="98"/>
      <c r="BQ157" s="114"/>
      <c r="BR157" s="97" t="s">
        <v>191</v>
      </c>
      <c r="BS157" s="98"/>
      <c r="BT157" s="98"/>
      <c r="BU157" s="98"/>
      <c r="BV157" s="98"/>
      <c r="BW157" s="98"/>
      <c r="BX157" s="114"/>
      <c r="BY157" s="141"/>
      <c r="BZ157" s="142"/>
      <c r="CA157" s="142"/>
      <c r="CB157" s="142"/>
      <c r="CC157" s="142"/>
      <c r="CD157" s="142"/>
      <c r="CE157" s="142"/>
      <c r="CF157" s="142"/>
      <c r="CG157" s="142"/>
      <c r="CH157" s="145"/>
      <c r="CI157" s="141"/>
      <c r="CJ157" s="142"/>
      <c r="CK157" s="142"/>
      <c r="CL157" s="142"/>
      <c r="CM157" s="142"/>
      <c r="CN157" s="142"/>
      <c r="CO157" s="142"/>
      <c r="CP157" s="142"/>
      <c r="CQ157" s="142"/>
      <c r="CR157" s="145"/>
      <c r="CS157" s="141"/>
      <c r="CT157" s="142"/>
      <c r="CU157" s="142"/>
      <c r="CV157" s="142"/>
      <c r="CW157" s="142"/>
      <c r="CX157" s="142"/>
      <c r="CY157" s="142"/>
      <c r="CZ157" s="142"/>
      <c r="DA157" s="142"/>
      <c r="DB157" s="145"/>
      <c r="DC157" s="141"/>
      <c r="DD157" s="142"/>
      <c r="DE157" s="142"/>
      <c r="DF157" s="142"/>
      <c r="DG157" s="142"/>
      <c r="DH157" s="142"/>
      <c r="DI157" s="142"/>
      <c r="DJ157" s="145"/>
    </row>
    <row r="158" ht="21.75" customHeight="1" spans="1:114">
      <c r="A158" s="134" t="s">
        <v>93</v>
      </c>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c r="AL158" s="135"/>
      <c r="AM158" s="135"/>
      <c r="AN158" s="135"/>
      <c r="AO158" s="135"/>
      <c r="AP158" s="135"/>
      <c r="AQ158" s="143"/>
      <c r="AR158" s="116">
        <v>20.99</v>
      </c>
      <c r="AS158" s="117"/>
      <c r="AT158" s="117"/>
      <c r="AU158" s="117"/>
      <c r="AV158" s="117"/>
      <c r="AW158" s="117"/>
      <c r="AX158" s="117"/>
      <c r="AY158" s="117"/>
      <c r="AZ158" s="121"/>
      <c r="BA158" s="116">
        <v>20.99</v>
      </c>
      <c r="BB158" s="117"/>
      <c r="BC158" s="117"/>
      <c r="BD158" s="117"/>
      <c r="BE158" s="117"/>
      <c r="BF158" s="117"/>
      <c r="BG158" s="121"/>
      <c r="BH158" s="116">
        <v>0</v>
      </c>
      <c r="BI158" s="117"/>
      <c r="BJ158" s="117"/>
      <c r="BK158" s="117"/>
      <c r="BL158" s="117"/>
      <c r="BM158" s="117"/>
      <c r="BN158" s="117"/>
      <c r="BO158" s="117"/>
      <c r="BP158" s="117"/>
      <c r="BQ158" s="121"/>
      <c r="BR158" s="116">
        <v>0</v>
      </c>
      <c r="BS158" s="117"/>
      <c r="BT158" s="117"/>
      <c r="BU158" s="117"/>
      <c r="BV158" s="117"/>
      <c r="BW158" s="117"/>
      <c r="BX158" s="121"/>
      <c r="BY158" s="116">
        <v>0</v>
      </c>
      <c r="BZ158" s="117"/>
      <c r="CA158" s="117"/>
      <c r="CB158" s="117"/>
      <c r="CC158" s="117"/>
      <c r="CD158" s="117"/>
      <c r="CE158" s="117"/>
      <c r="CF158" s="117"/>
      <c r="CG158" s="117"/>
      <c r="CH158" s="121"/>
      <c r="CI158" s="116">
        <v>0</v>
      </c>
      <c r="CJ158" s="117"/>
      <c r="CK158" s="117"/>
      <c r="CL158" s="117"/>
      <c r="CM158" s="117"/>
      <c r="CN158" s="117"/>
      <c r="CO158" s="117"/>
      <c r="CP158" s="117"/>
      <c r="CQ158" s="117"/>
      <c r="CR158" s="121"/>
      <c r="CS158" s="116">
        <v>0</v>
      </c>
      <c r="CT158" s="117"/>
      <c r="CU158" s="117"/>
      <c r="CV158" s="117"/>
      <c r="CW158" s="117"/>
      <c r="CX158" s="117"/>
      <c r="CY158" s="117"/>
      <c r="CZ158" s="117"/>
      <c r="DA158" s="117"/>
      <c r="DB158" s="121"/>
      <c r="DC158" s="116">
        <v>0</v>
      </c>
      <c r="DD158" s="117"/>
      <c r="DE158" s="117"/>
      <c r="DF158" s="117"/>
      <c r="DG158" s="117"/>
      <c r="DH158" s="117"/>
      <c r="DI158" s="117"/>
      <c r="DJ158" s="121"/>
    </row>
    <row r="159" ht="21" customHeight="1" spans="1:114">
      <c r="A159" s="99"/>
      <c r="B159" s="100"/>
      <c r="C159" s="115"/>
      <c r="D159" s="160"/>
      <c r="E159" s="161"/>
      <c r="F159" s="161"/>
      <c r="G159" s="161"/>
      <c r="H159" s="161"/>
      <c r="I159" s="161"/>
      <c r="J159" s="161"/>
      <c r="K159" s="161"/>
      <c r="L159" s="161"/>
      <c r="M159" s="161"/>
      <c r="N159" s="161"/>
      <c r="O159" s="161"/>
      <c r="P159" s="167"/>
      <c r="Q159" s="99" t="s">
        <v>192</v>
      </c>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15"/>
      <c r="AR159" s="116">
        <v>20.99</v>
      </c>
      <c r="AS159" s="117"/>
      <c r="AT159" s="117"/>
      <c r="AU159" s="117"/>
      <c r="AV159" s="117"/>
      <c r="AW159" s="117"/>
      <c r="AX159" s="117"/>
      <c r="AY159" s="117"/>
      <c r="AZ159" s="121"/>
      <c r="BA159" s="116">
        <v>20.99</v>
      </c>
      <c r="BB159" s="117"/>
      <c r="BC159" s="117"/>
      <c r="BD159" s="117"/>
      <c r="BE159" s="117"/>
      <c r="BF159" s="117"/>
      <c r="BG159" s="121"/>
      <c r="BH159" s="116">
        <v>0</v>
      </c>
      <c r="BI159" s="117"/>
      <c r="BJ159" s="117"/>
      <c r="BK159" s="117"/>
      <c r="BL159" s="117"/>
      <c r="BM159" s="117"/>
      <c r="BN159" s="117"/>
      <c r="BO159" s="117"/>
      <c r="BP159" s="117"/>
      <c r="BQ159" s="121"/>
      <c r="BR159" s="116">
        <v>0</v>
      </c>
      <c r="BS159" s="117"/>
      <c r="BT159" s="117"/>
      <c r="BU159" s="117"/>
      <c r="BV159" s="117"/>
      <c r="BW159" s="117"/>
      <c r="BX159" s="121"/>
      <c r="BY159" s="116">
        <v>0</v>
      </c>
      <c r="BZ159" s="117"/>
      <c r="CA159" s="117"/>
      <c r="CB159" s="117"/>
      <c r="CC159" s="117"/>
      <c r="CD159" s="117"/>
      <c r="CE159" s="117"/>
      <c r="CF159" s="117"/>
      <c r="CG159" s="117"/>
      <c r="CH159" s="121"/>
      <c r="CI159" s="116">
        <v>0</v>
      </c>
      <c r="CJ159" s="117"/>
      <c r="CK159" s="117"/>
      <c r="CL159" s="117"/>
      <c r="CM159" s="117"/>
      <c r="CN159" s="117"/>
      <c r="CO159" s="117"/>
      <c r="CP159" s="117"/>
      <c r="CQ159" s="117"/>
      <c r="CR159" s="121"/>
      <c r="CS159" s="116">
        <v>0</v>
      </c>
      <c r="CT159" s="117"/>
      <c r="CU159" s="117"/>
      <c r="CV159" s="117"/>
      <c r="CW159" s="117"/>
      <c r="CX159" s="117"/>
      <c r="CY159" s="117"/>
      <c r="CZ159" s="117"/>
      <c r="DA159" s="117"/>
      <c r="DB159" s="121"/>
      <c r="DC159" s="116">
        <v>0</v>
      </c>
      <c r="DD159" s="117"/>
      <c r="DE159" s="117"/>
      <c r="DF159" s="117"/>
      <c r="DG159" s="117"/>
      <c r="DH159" s="117"/>
      <c r="DI159" s="117"/>
      <c r="DJ159" s="121"/>
    </row>
    <row r="160" ht="21" customHeight="1" spans="1:114">
      <c r="A160" s="107" t="s">
        <v>193</v>
      </c>
      <c r="B160" s="108"/>
      <c r="C160" s="113"/>
      <c r="D160" s="99" t="s">
        <v>194</v>
      </c>
      <c r="E160" s="100"/>
      <c r="F160" s="100"/>
      <c r="G160" s="100"/>
      <c r="H160" s="100"/>
      <c r="I160" s="100"/>
      <c r="J160" s="100"/>
      <c r="K160" s="100"/>
      <c r="L160" s="100"/>
      <c r="M160" s="100"/>
      <c r="N160" s="100"/>
      <c r="O160" s="100"/>
      <c r="P160" s="115"/>
      <c r="Q160" s="99" t="s">
        <v>195</v>
      </c>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15"/>
      <c r="AR160" s="116">
        <v>16.13</v>
      </c>
      <c r="AS160" s="117"/>
      <c r="AT160" s="117"/>
      <c r="AU160" s="117"/>
      <c r="AV160" s="117"/>
      <c r="AW160" s="117"/>
      <c r="AX160" s="117"/>
      <c r="AY160" s="117"/>
      <c r="AZ160" s="121"/>
      <c r="BA160" s="116">
        <v>16.13</v>
      </c>
      <c r="BB160" s="117"/>
      <c r="BC160" s="117"/>
      <c r="BD160" s="117"/>
      <c r="BE160" s="117"/>
      <c r="BF160" s="117"/>
      <c r="BG160" s="121"/>
      <c r="BH160" s="116">
        <v>0</v>
      </c>
      <c r="BI160" s="117"/>
      <c r="BJ160" s="117"/>
      <c r="BK160" s="117"/>
      <c r="BL160" s="117"/>
      <c r="BM160" s="117"/>
      <c r="BN160" s="117"/>
      <c r="BO160" s="117"/>
      <c r="BP160" s="117"/>
      <c r="BQ160" s="121"/>
      <c r="BR160" s="116">
        <v>0</v>
      </c>
      <c r="BS160" s="117"/>
      <c r="BT160" s="117"/>
      <c r="BU160" s="117"/>
      <c r="BV160" s="117"/>
      <c r="BW160" s="117"/>
      <c r="BX160" s="121"/>
      <c r="BY160" s="116">
        <v>0</v>
      </c>
      <c r="BZ160" s="117"/>
      <c r="CA160" s="117"/>
      <c r="CB160" s="117"/>
      <c r="CC160" s="117"/>
      <c r="CD160" s="117"/>
      <c r="CE160" s="117"/>
      <c r="CF160" s="117"/>
      <c r="CG160" s="117"/>
      <c r="CH160" s="121"/>
      <c r="CI160" s="116">
        <v>0</v>
      </c>
      <c r="CJ160" s="117"/>
      <c r="CK160" s="117"/>
      <c r="CL160" s="117"/>
      <c r="CM160" s="117"/>
      <c r="CN160" s="117"/>
      <c r="CO160" s="117"/>
      <c r="CP160" s="117"/>
      <c r="CQ160" s="117"/>
      <c r="CR160" s="121"/>
      <c r="CS160" s="116">
        <v>0</v>
      </c>
      <c r="CT160" s="117"/>
      <c r="CU160" s="117"/>
      <c r="CV160" s="117"/>
      <c r="CW160" s="117"/>
      <c r="CX160" s="117"/>
      <c r="CY160" s="117"/>
      <c r="CZ160" s="117"/>
      <c r="DA160" s="117"/>
      <c r="DB160" s="121"/>
      <c r="DC160" s="116">
        <v>0</v>
      </c>
      <c r="DD160" s="117"/>
      <c r="DE160" s="117"/>
      <c r="DF160" s="117"/>
      <c r="DG160" s="117"/>
      <c r="DH160" s="117"/>
      <c r="DI160" s="117"/>
      <c r="DJ160" s="121"/>
    </row>
    <row r="161" ht="21.75" customHeight="1" spans="1:114">
      <c r="A161" s="107" t="s">
        <v>196</v>
      </c>
      <c r="B161" s="108"/>
      <c r="C161" s="113"/>
      <c r="D161" s="99" t="s">
        <v>197</v>
      </c>
      <c r="E161" s="100"/>
      <c r="F161" s="100"/>
      <c r="G161" s="100"/>
      <c r="H161" s="100"/>
      <c r="I161" s="100"/>
      <c r="J161" s="100"/>
      <c r="K161" s="100"/>
      <c r="L161" s="100"/>
      <c r="M161" s="100"/>
      <c r="N161" s="100"/>
      <c r="O161" s="100"/>
      <c r="P161" s="115"/>
      <c r="Q161" s="99" t="s">
        <v>198</v>
      </c>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15"/>
      <c r="AR161" s="116">
        <v>0.54</v>
      </c>
      <c r="AS161" s="117"/>
      <c r="AT161" s="117"/>
      <c r="AU161" s="117"/>
      <c r="AV161" s="117"/>
      <c r="AW161" s="117"/>
      <c r="AX161" s="117"/>
      <c r="AY161" s="117"/>
      <c r="AZ161" s="121"/>
      <c r="BA161" s="116">
        <v>0.54</v>
      </c>
      <c r="BB161" s="117"/>
      <c r="BC161" s="117"/>
      <c r="BD161" s="117"/>
      <c r="BE161" s="117"/>
      <c r="BF161" s="117"/>
      <c r="BG161" s="121"/>
      <c r="BH161" s="116">
        <v>0</v>
      </c>
      <c r="BI161" s="117"/>
      <c r="BJ161" s="117"/>
      <c r="BK161" s="117"/>
      <c r="BL161" s="117"/>
      <c r="BM161" s="117"/>
      <c r="BN161" s="117"/>
      <c r="BO161" s="117"/>
      <c r="BP161" s="117"/>
      <c r="BQ161" s="121"/>
      <c r="BR161" s="116">
        <v>0</v>
      </c>
      <c r="BS161" s="117"/>
      <c r="BT161" s="117"/>
      <c r="BU161" s="117"/>
      <c r="BV161" s="117"/>
      <c r="BW161" s="117"/>
      <c r="BX161" s="121"/>
      <c r="BY161" s="116">
        <v>0</v>
      </c>
      <c r="BZ161" s="117"/>
      <c r="CA161" s="117"/>
      <c r="CB161" s="117"/>
      <c r="CC161" s="117"/>
      <c r="CD161" s="117"/>
      <c r="CE161" s="117"/>
      <c r="CF161" s="117"/>
      <c r="CG161" s="117"/>
      <c r="CH161" s="121"/>
      <c r="CI161" s="116">
        <v>0</v>
      </c>
      <c r="CJ161" s="117"/>
      <c r="CK161" s="117"/>
      <c r="CL161" s="117"/>
      <c r="CM161" s="117"/>
      <c r="CN161" s="117"/>
      <c r="CO161" s="117"/>
      <c r="CP161" s="117"/>
      <c r="CQ161" s="117"/>
      <c r="CR161" s="121"/>
      <c r="CS161" s="116">
        <v>0</v>
      </c>
      <c r="CT161" s="117"/>
      <c r="CU161" s="117"/>
      <c r="CV161" s="117"/>
      <c r="CW161" s="117"/>
      <c r="CX161" s="117"/>
      <c r="CY161" s="117"/>
      <c r="CZ161" s="117"/>
      <c r="DA161" s="117"/>
      <c r="DB161" s="121"/>
      <c r="DC161" s="116">
        <v>0</v>
      </c>
      <c r="DD161" s="117"/>
      <c r="DE161" s="117"/>
      <c r="DF161" s="117"/>
      <c r="DG161" s="117"/>
      <c r="DH161" s="117"/>
      <c r="DI161" s="117"/>
      <c r="DJ161" s="121"/>
    </row>
    <row r="162" ht="21" customHeight="1" spans="1:114">
      <c r="A162" s="107" t="s">
        <v>196</v>
      </c>
      <c r="B162" s="108"/>
      <c r="C162" s="113"/>
      <c r="D162" s="99" t="s">
        <v>197</v>
      </c>
      <c r="E162" s="100"/>
      <c r="F162" s="100"/>
      <c r="G162" s="100"/>
      <c r="H162" s="100"/>
      <c r="I162" s="100"/>
      <c r="J162" s="100"/>
      <c r="K162" s="100"/>
      <c r="L162" s="100"/>
      <c r="M162" s="100"/>
      <c r="N162" s="100"/>
      <c r="O162" s="100"/>
      <c r="P162" s="115"/>
      <c r="Q162" s="99" t="s">
        <v>199</v>
      </c>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15"/>
      <c r="AR162" s="116">
        <v>1.62</v>
      </c>
      <c r="AS162" s="117"/>
      <c r="AT162" s="117"/>
      <c r="AU162" s="117"/>
      <c r="AV162" s="117"/>
      <c r="AW162" s="117"/>
      <c r="AX162" s="117"/>
      <c r="AY162" s="117"/>
      <c r="AZ162" s="121"/>
      <c r="BA162" s="116">
        <v>1.62</v>
      </c>
      <c r="BB162" s="117"/>
      <c r="BC162" s="117"/>
      <c r="BD162" s="117"/>
      <c r="BE162" s="117"/>
      <c r="BF162" s="117"/>
      <c r="BG162" s="121"/>
      <c r="BH162" s="116">
        <v>0</v>
      </c>
      <c r="BI162" s="117"/>
      <c r="BJ162" s="117"/>
      <c r="BK162" s="117"/>
      <c r="BL162" s="117"/>
      <c r="BM162" s="117"/>
      <c r="BN162" s="117"/>
      <c r="BO162" s="117"/>
      <c r="BP162" s="117"/>
      <c r="BQ162" s="121"/>
      <c r="BR162" s="116">
        <v>0</v>
      </c>
      <c r="BS162" s="117"/>
      <c r="BT162" s="117"/>
      <c r="BU162" s="117"/>
      <c r="BV162" s="117"/>
      <c r="BW162" s="117"/>
      <c r="BX162" s="121"/>
      <c r="BY162" s="116">
        <v>0</v>
      </c>
      <c r="BZ162" s="117"/>
      <c r="CA162" s="117"/>
      <c r="CB162" s="117"/>
      <c r="CC162" s="117"/>
      <c r="CD162" s="117"/>
      <c r="CE162" s="117"/>
      <c r="CF162" s="117"/>
      <c r="CG162" s="117"/>
      <c r="CH162" s="121"/>
      <c r="CI162" s="116">
        <v>0</v>
      </c>
      <c r="CJ162" s="117"/>
      <c r="CK162" s="117"/>
      <c r="CL162" s="117"/>
      <c r="CM162" s="117"/>
      <c r="CN162" s="117"/>
      <c r="CO162" s="117"/>
      <c r="CP162" s="117"/>
      <c r="CQ162" s="117"/>
      <c r="CR162" s="121"/>
      <c r="CS162" s="116">
        <v>0</v>
      </c>
      <c r="CT162" s="117"/>
      <c r="CU162" s="117"/>
      <c r="CV162" s="117"/>
      <c r="CW162" s="117"/>
      <c r="CX162" s="117"/>
      <c r="CY162" s="117"/>
      <c r="CZ162" s="117"/>
      <c r="DA162" s="117"/>
      <c r="DB162" s="121"/>
      <c r="DC162" s="116">
        <v>0</v>
      </c>
      <c r="DD162" s="117"/>
      <c r="DE162" s="117"/>
      <c r="DF162" s="117"/>
      <c r="DG162" s="117"/>
      <c r="DH162" s="117"/>
      <c r="DI162" s="117"/>
      <c r="DJ162" s="121"/>
    </row>
    <row r="163" ht="21" customHeight="1" spans="1:114">
      <c r="A163" s="107" t="s">
        <v>196</v>
      </c>
      <c r="B163" s="108"/>
      <c r="C163" s="113"/>
      <c r="D163" s="99" t="s">
        <v>197</v>
      </c>
      <c r="E163" s="100"/>
      <c r="F163" s="100"/>
      <c r="G163" s="100"/>
      <c r="H163" s="100"/>
      <c r="I163" s="100"/>
      <c r="J163" s="100"/>
      <c r="K163" s="100"/>
      <c r="L163" s="100"/>
      <c r="M163" s="100"/>
      <c r="N163" s="100"/>
      <c r="O163" s="100"/>
      <c r="P163" s="115"/>
      <c r="Q163" s="99" t="s">
        <v>200</v>
      </c>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15"/>
      <c r="AR163" s="116">
        <v>0.81</v>
      </c>
      <c r="AS163" s="117"/>
      <c r="AT163" s="117"/>
      <c r="AU163" s="117"/>
      <c r="AV163" s="117"/>
      <c r="AW163" s="117"/>
      <c r="AX163" s="117"/>
      <c r="AY163" s="117"/>
      <c r="AZ163" s="121"/>
      <c r="BA163" s="116">
        <v>0.81</v>
      </c>
      <c r="BB163" s="117"/>
      <c r="BC163" s="117"/>
      <c r="BD163" s="117"/>
      <c r="BE163" s="117"/>
      <c r="BF163" s="117"/>
      <c r="BG163" s="121"/>
      <c r="BH163" s="116">
        <v>0</v>
      </c>
      <c r="BI163" s="117"/>
      <c r="BJ163" s="117"/>
      <c r="BK163" s="117"/>
      <c r="BL163" s="117"/>
      <c r="BM163" s="117"/>
      <c r="BN163" s="117"/>
      <c r="BO163" s="117"/>
      <c r="BP163" s="117"/>
      <c r="BQ163" s="121"/>
      <c r="BR163" s="116">
        <v>0</v>
      </c>
      <c r="BS163" s="117"/>
      <c r="BT163" s="117"/>
      <c r="BU163" s="117"/>
      <c r="BV163" s="117"/>
      <c r="BW163" s="117"/>
      <c r="BX163" s="121"/>
      <c r="BY163" s="116">
        <v>0</v>
      </c>
      <c r="BZ163" s="117"/>
      <c r="CA163" s="117"/>
      <c r="CB163" s="117"/>
      <c r="CC163" s="117"/>
      <c r="CD163" s="117"/>
      <c r="CE163" s="117"/>
      <c r="CF163" s="117"/>
      <c r="CG163" s="117"/>
      <c r="CH163" s="121"/>
      <c r="CI163" s="116">
        <v>0</v>
      </c>
      <c r="CJ163" s="117"/>
      <c r="CK163" s="117"/>
      <c r="CL163" s="117"/>
      <c r="CM163" s="117"/>
      <c r="CN163" s="117"/>
      <c r="CO163" s="117"/>
      <c r="CP163" s="117"/>
      <c r="CQ163" s="117"/>
      <c r="CR163" s="121"/>
      <c r="CS163" s="116">
        <v>0</v>
      </c>
      <c r="CT163" s="117"/>
      <c r="CU163" s="117"/>
      <c r="CV163" s="117"/>
      <c r="CW163" s="117"/>
      <c r="CX163" s="117"/>
      <c r="CY163" s="117"/>
      <c r="CZ163" s="117"/>
      <c r="DA163" s="117"/>
      <c r="DB163" s="121"/>
      <c r="DC163" s="116">
        <v>0</v>
      </c>
      <c r="DD163" s="117"/>
      <c r="DE163" s="117"/>
      <c r="DF163" s="117"/>
      <c r="DG163" s="117"/>
      <c r="DH163" s="117"/>
      <c r="DI163" s="117"/>
      <c r="DJ163" s="121"/>
    </row>
    <row r="164" ht="21.75" customHeight="1" spans="1:114">
      <c r="A164" s="107" t="s">
        <v>196</v>
      </c>
      <c r="B164" s="108"/>
      <c r="C164" s="113"/>
      <c r="D164" s="99" t="s">
        <v>197</v>
      </c>
      <c r="E164" s="100"/>
      <c r="F164" s="100"/>
      <c r="G164" s="100"/>
      <c r="H164" s="100"/>
      <c r="I164" s="100"/>
      <c r="J164" s="100"/>
      <c r="K164" s="100"/>
      <c r="L164" s="100"/>
      <c r="M164" s="100"/>
      <c r="N164" s="100"/>
      <c r="O164" s="100"/>
      <c r="P164" s="115"/>
      <c r="Q164" s="99" t="s">
        <v>201</v>
      </c>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15"/>
      <c r="AR164" s="116">
        <v>0.27</v>
      </c>
      <c r="AS164" s="117"/>
      <c r="AT164" s="117"/>
      <c r="AU164" s="117"/>
      <c r="AV164" s="117"/>
      <c r="AW164" s="117"/>
      <c r="AX164" s="117"/>
      <c r="AY164" s="117"/>
      <c r="AZ164" s="121"/>
      <c r="BA164" s="116">
        <v>0.27</v>
      </c>
      <c r="BB164" s="117"/>
      <c r="BC164" s="117"/>
      <c r="BD164" s="117"/>
      <c r="BE164" s="117"/>
      <c r="BF164" s="117"/>
      <c r="BG164" s="121"/>
      <c r="BH164" s="116">
        <v>0</v>
      </c>
      <c r="BI164" s="117"/>
      <c r="BJ164" s="117"/>
      <c r="BK164" s="117"/>
      <c r="BL164" s="117"/>
      <c r="BM164" s="117"/>
      <c r="BN164" s="117"/>
      <c r="BO164" s="117"/>
      <c r="BP164" s="117"/>
      <c r="BQ164" s="121"/>
      <c r="BR164" s="116">
        <v>0</v>
      </c>
      <c r="BS164" s="117"/>
      <c r="BT164" s="117"/>
      <c r="BU164" s="117"/>
      <c r="BV164" s="117"/>
      <c r="BW164" s="117"/>
      <c r="BX164" s="121"/>
      <c r="BY164" s="116">
        <v>0</v>
      </c>
      <c r="BZ164" s="117"/>
      <c r="CA164" s="117"/>
      <c r="CB164" s="117"/>
      <c r="CC164" s="117"/>
      <c r="CD164" s="117"/>
      <c r="CE164" s="117"/>
      <c r="CF164" s="117"/>
      <c r="CG164" s="117"/>
      <c r="CH164" s="121"/>
      <c r="CI164" s="116">
        <v>0</v>
      </c>
      <c r="CJ164" s="117"/>
      <c r="CK164" s="117"/>
      <c r="CL164" s="117"/>
      <c r="CM164" s="117"/>
      <c r="CN164" s="117"/>
      <c r="CO164" s="117"/>
      <c r="CP164" s="117"/>
      <c r="CQ164" s="117"/>
      <c r="CR164" s="121"/>
      <c r="CS164" s="116">
        <v>0</v>
      </c>
      <c r="CT164" s="117"/>
      <c r="CU164" s="117"/>
      <c r="CV164" s="117"/>
      <c r="CW164" s="117"/>
      <c r="CX164" s="117"/>
      <c r="CY164" s="117"/>
      <c r="CZ164" s="117"/>
      <c r="DA164" s="117"/>
      <c r="DB164" s="121"/>
      <c r="DC164" s="116">
        <v>0</v>
      </c>
      <c r="DD164" s="117"/>
      <c r="DE164" s="117"/>
      <c r="DF164" s="117"/>
      <c r="DG164" s="117"/>
      <c r="DH164" s="117"/>
      <c r="DI164" s="117"/>
      <c r="DJ164" s="121"/>
    </row>
    <row r="165" ht="21" customHeight="1" spans="1:114">
      <c r="A165" s="107" t="s">
        <v>196</v>
      </c>
      <c r="B165" s="108"/>
      <c r="C165" s="113"/>
      <c r="D165" s="99" t="s">
        <v>197</v>
      </c>
      <c r="E165" s="100"/>
      <c r="F165" s="100"/>
      <c r="G165" s="100"/>
      <c r="H165" s="100"/>
      <c r="I165" s="100"/>
      <c r="J165" s="100"/>
      <c r="K165" s="100"/>
      <c r="L165" s="100"/>
      <c r="M165" s="100"/>
      <c r="N165" s="100"/>
      <c r="O165" s="100"/>
      <c r="P165" s="115"/>
      <c r="Q165" s="99" t="s">
        <v>202</v>
      </c>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15"/>
      <c r="AR165" s="116">
        <v>1.62</v>
      </c>
      <c r="AS165" s="117"/>
      <c r="AT165" s="117"/>
      <c r="AU165" s="117"/>
      <c r="AV165" s="117"/>
      <c r="AW165" s="117"/>
      <c r="AX165" s="117"/>
      <c r="AY165" s="117"/>
      <c r="AZ165" s="121"/>
      <c r="BA165" s="116">
        <v>1.62</v>
      </c>
      <c r="BB165" s="117"/>
      <c r="BC165" s="117"/>
      <c r="BD165" s="117"/>
      <c r="BE165" s="117"/>
      <c r="BF165" s="117"/>
      <c r="BG165" s="121"/>
      <c r="BH165" s="116">
        <v>0</v>
      </c>
      <c r="BI165" s="117"/>
      <c r="BJ165" s="117"/>
      <c r="BK165" s="117"/>
      <c r="BL165" s="117"/>
      <c r="BM165" s="117"/>
      <c r="BN165" s="117"/>
      <c r="BO165" s="117"/>
      <c r="BP165" s="117"/>
      <c r="BQ165" s="121"/>
      <c r="BR165" s="116">
        <v>0</v>
      </c>
      <c r="BS165" s="117"/>
      <c r="BT165" s="117"/>
      <c r="BU165" s="117"/>
      <c r="BV165" s="117"/>
      <c r="BW165" s="117"/>
      <c r="BX165" s="121"/>
      <c r="BY165" s="116">
        <v>0</v>
      </c>
      <c r="BZ165" s="117"/>
      <c r="CA165" s="117"/>
      <c r="CB165" s="117"/>
      <c r="CC165" s="117"/>
      <c r="CD165" s="117"/>
      <c r="CE165" s="117"/>
      <c r="CF165" s="117"/>
      <c r="CG165" s="117"/>
      <c r="CH165" s="121"/>
      <c r="CI165" s="116">
        <v>0</v>
      </c>
      <c r="CJ165" s="117"/>
      <c r="CK165" s="117"/>
      <c r="CL165" s="117"/>
      <c r="CM165" s="117"/>
      <c r="CN165" s="117"/>
      <c r="CO165" s="117"/>
      <c r="CP165" s="117"/>
      <c r="CQ165" s="117"/>
      <c r="CR165" s="121"/>
      <c r="CS165" s="116">
        <v>0</v>
      </c>
      <c r="CT165" s="117"/>
      <c r="CU165" s="117"/>
      <c r="CV165" s="117"/>
      <c r="CW165" s="117"/>
      <c r="CX165" s="117"/>
      <c r="CY165" s="117"/>
      <c r="CZ165" s="117"/>
      <c r="DA165" s="117"/>
      <c r="DB165" s="121"/>
      <c r="DC165" s="116">
        <v>0</v>
      </c>
      <c r="DD165" s="117"/>
      <c r="DE165" s="117"/>
      <c r="DF165" s="117"/>
      <c r="DG165" s="117"/>
      <c r="DH165" s="117"/>
      <c r="DI165" s="117"/>
      <c r="DJ165" s="121"/>
    </row>
    <row r="166" ht="231.75" customHeight="1"/>
    <row r="167" ht="92.25" customHeight="1"/>
    <row r="168" ht="37.5" customHeight="1" spans="2:112">
      <c r="B168" s="94" t="s">
        <v>203</v>
      </c>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c r="CR168" s="94"/>
      <c r="CS168" s="94"/>
      <c r="CT168" s="94"/>
      <c r="CU168" s="94"/>
      <c r="CV168" s="94"/>
      <c r="CW168" s="94"/>
      <c r="CX168" s="94"/>
      <c r="CY168" s="94"/>
      <c r="CZ168" s="94"/>
      <c r="DA168" s="94"/>
      <c r="DB168" s="94"/>
      <c r="DC168" s="94"/>
      <c r="DD168" s="94"/>
      <c r="DE168" s="94"/>
      <c r="DF168" s="94"/>
      <c r="DG168" s="94"/>
      <c r="DH168" s="94"/>
    </row>
    <row r="169" ht="21" customHeight="1" spans="2:112">
      <c r="B169" s="133" t="s">
        <v>5</v>
      </c>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c r="AO169" s="133"/>
      <c r="AP169" s="133"/>
      <c r="AQ169" s="133"/>
      <c r="AR169" s="133"/>
      <c r="AS169" s="133"/>
      <c r="AT169" s="133"/>
      <c r="AU169" s="133"/>
      <c r="AV169" s="133"/>
      <c r="AW169" s="133"/>
      <c r="AX169" s="133"/>
      <c r="AY169" s="133"/>
      <c r="AZ169" s="133"/>
      <c r="BA169" s="133"/>
      <c r="BB169" s="133"/>
      <c r="BC169" s="133"/>
      <c r="BD169" s="133"/>
      <c r="BE169" s="133"/>
      <c r="BF169" s="133"/>
      <c r="BG169" s="133"/>
      <c r="BH169" s="133"/>
      <c r="BI169" s="133"/>
      <c r="BJ169" s="133"/>
      <c r="BK169" s="133"/>
      <c r="BL169" s="133"/>
      <c r="BM169" s="133"/>
      <c r="BN169" s="133"/>
      <c r="BO169" s="133"/>
      <c r="BP169" s="133"/>
      <c r="BQ169" s="133"/>
      <c r="BR169" s="133"/>
      <c r="BS169" s="133"/>
      <c r="BT169" s="133"/>
      <c r="BU169" s="133"/>
      <c r="BV169" s="133"/>
      <c r="BW169" s="133"/>
      <c r="BX169" s="133"/>
      <c r="BY169" s="133"/>
      <c r="BZ169" s="133"/>
      <c r="CA169" s="133"/>
      <c r="CB169" s="133"/>
      <c r="CC169" s="133"/>
      <c r="CD169" s="133"/>
      <c r="CE169" s="133"/>
      <c r="CF169" s="133"/>
      <c r="CG169" s="133"/>
      <c r="CH169" s="133"/>
      <c r="CI169" s="133"/>
      <c r="CJ169" s="133"/>
      <c r="CK169" s="133"/>
      <c r="CL169" s="133"/>
      <c r="CM169" s="133"/>
      <c r="CN169" s="133"/>
      <c r="CO169" s="133"/>
      <c r="CP169" s="133"/>
      <c r="CQ169" s="133"/>
      <c r="CR169" s="133"/>
      <c r="CS169" s="133"/>
      <c r="CT169" s="133"/>
      <c r="CU169" s="133"/>
      <c r="CV169" s="133"/>
      <c r="CW169" s="133"/>
      <c r="CX169" s="133"/>
      <c r="CY169" s="133"/>
      <c r="CZ169" s="133"/>
      <c r="DA169" s="133"/>
      <c r="DB169" s="133"/>
      <c r="DC169" s="133"/>
      <c r="DD169" s="133"/>
      <c r="DE169" s="133"/>
      <c r="DF169" s="133"/>
      <c r="DG169" s="133"/>
      <c r="DH169" s="133"/>
    </row>
    <row r="170" ht="87.75" customHeight="1" spans="2:112">
      <c r="B170" s="150" t="s">
        <v>130</v>
      </c>
      <c r="C170" s="151"/>
      <c r="D170" s="151"/>
      <c r="E170" s="151"/>
      <c r="F170" s="152"/>
      <c r="G170" s="150" t="s">
        <v>131</v>
      </c>
      <c r="H170" s="151"/>
      <c r="I170" s="151"/>
      <c r="J170" s="151"/>
      <c r="K170" s="151"/>
      <c r="L170" s="152"/>
      <c r="M170" s="150" t="s">
        <v>122</v>
      </c>
      <c r="N170" s="151"/>
      <c r="O170" s="152"/>
      <c r="P170" s="150" t="s">
        <v>141</v>
      </c>
      <c r="Q170" s="152"/>
      <c r="R170" s="150" t="s">
        <v>142</v>
      </c>
      <c r="S170" s="151"/>
      <c r="T170" s="152"/>
      <c r="U170" s="150" t="s">
        <v>143</v>
      </c>
      <c r="V170" s="151"/>
      <c r="W170" s="152"/>
      <c r="X170" s="150" t="s">
        <v>144</v>
      </c>
      <c r="Y170" s="151"/>
      <c r="Z170" s="151"/>
      <c r="AA170" s="151"/>
      <c r="AB170" s="152"/>
      <c r="AC170" s="150" t="s">
        <v>145</v>
      </c>
      <c r="AD170" s="151"/>
      <c r="AE170" s="152"/>
      <c r="AF170" s="150" t="s">
        <v>146</v>
      </c>
      <c r="AG170" s="152"/>
      <c r="AH170" s="150" t="s">
        <v>147</v>
      </c>
      <c r="AI170" s="152"/>
      <c r="AJ170" s="150" t="s">
        <v>148</v>
      </c>
      <c r="AK170" s="151"/>
      <c r="AL170" s="151"/>
      <c r="AM170" s="152"/>
      <c r="AN170" s="150" t="s">
        <v>149</v>
      </c>
      <c r="AO170" s="151"/>
      <c r="AP170" s="151"/>
      <c r="AQ170" s="151"/>
      <c r="AR170" s="152"/>
      <c r="AS170" s="150" t="s">
        <v>150</v>
      </c>
      <c r="AT170" s="151"/>
      <c r="AU170" s="151"/>
      <c r="AV170" s="151"/>
      <c r="AW170" s="152"/>
      <c r="AX170" s="168" t="s">
        <v>151</v>
      </c>
      <c r="AY170" s="150" t="s">
        <v>152</v>
      </c>
      <c r="AZ170" s="151"/>
      <c r="BA170" s="151"/>
      <c r="BB170" s="151"/>
      <c r="BC170" s="152"/>
      <c r="BD170" s="150" t="s">
        <v>153</v>
      </c>
      <c r="BE170" s="151"/>
      <c r="BF170" s="152"/>
      <c r="BG170" s="150" t="s">
        <v>154</v>
      </c>
      <c r="BH170" s="151"/>
      <c r="BI170" s="151"/>
      <c r="BJ170" s="151"/>
      <c r="BK170" s="151"/>
      <c r="BL170" s="152"/>
      <c r="BM170" s="150" t="s">
        <v>155</v>
      </c>
      <c r="BN170" s="151"/>
      <c r="BO170" s="151"/>
      <c r="BP170" s="152"/>
      <c r="BQ170" s="150" t="s">
        <v>156</v>
      </c>
      <c r="BR170" s="152"/>
      <c r="BS170" s="150" t="s">
        <v>157</v>
      </c>
      <c r="BT170" s="151"/>
      <c r="BU170" s="151"/>
      <c r="BV170" s="151"/>
      <c r="BW170" s="152"/>
      <c r="BX170" s="150" t="s">
        <v>158</v>
      </c>
      <c r="BY170" s="151"/>
      <c r="BZ170" s="152"/>
      <c r="CA170" s="150" t="s">
        <v>159</v>
      </c>
      <c r="CB170" s="151"/>
      <c r="CC170" s="151"/>
      <c r="CD170" s="151"/>
      <c r="CE170" s="151"/>
      <c r="CF170" s="152"/>
      <c r="CG170" s="150" t="s">
        <v>160</v>
      </c>
      <c r="CH170" s="151"/>
      <c r="CI170" s="151"/>
      <c r="CJ170" s="151"/>
      <c r="CK170" s="151"/>
      <c r="CL170" s="152"/>
      <c r="CM170" s="150" t="s">
        <v>161</v>
      </c>
      <c r="CN170" s="152"/>
      <c r="CO170" s="150" t="s">
        <v>162</v>
      </c>
      <c r="CP170" s="151"/>
      <c r="CQ170" s="152"/>
      <c r="CR170" s="150" t="s">
        <v>163</v>
      </c>
      <c r="CS170" s="151"/>
      <c r="CT170" s="152"/>
      <c r="CU170" s="150" t="s">
        <v>164</v>
      </c>
      <c r="CV170" s="151"/>
      <c r="CW170" s="152"/>
      <c r="CX170" s="150" t="s">
        <v>165</v>
      </c>
      <c r="CY170" s="151"/>
      <c r="CZ170" s="152"/>
      <c r="DA170" s="150" t="s">
        <v>166</v>
      </c>
      <c r="DB170" s="151"/>
      <c r="DC170" s="151"/>
      <c r="DD170" s="152"/>
      <c r="DE170" s="150" t="s">
        <v>167</v>
      </c>
      <c r="DF170" s="151"/>
      <c r="DG170" s="151"/>
      <c r="DH170" s="152"/>
    </row>
    <row r="171" ht="24.75" customHeight="1" spans="2:112">
      <c r="B171" s="153" t="s">
        <v>93</v>
      </c>
      <c r="C171" s="154"/>
      <c r="D171" s="154"/>
      <c r="E171" s="154"/>
      <c r="F171" s="154"/>
      <c r="G171" s="154"/>
      <c r="H171" s="154"/>
      <c r="I171" s="154"/>
      <c r="J171" s="154"/>
      <c r="K171" s="154"/>
      <c r="L171" s="162"/>
      <c r="M171" s="163"/>
      <c r="N171" s="164"/>
      <c r="O171" s="165"/>
      <c r="P171" s="163"/>
      <c r="Q171" s="165"/>
      <c r="R171" s="163"/>
      <c r="S171" s="164"/>
      <c r="T171" s="165"/>
      <c r="U171" s="163"/>
      <c r="V171" s="164"/>
      <c r="W171" s="165"/>
      <c r="X171" s="163"/>
      <c r="Y171" s="164"/>
      <c r="Z171" s="164"/>
      <c r="AA171" s="164"/>
      <c r="AB171" s="165"/>
      <c r="AC171" s="163"/>
      <c r="AD171" s="164"/>
      <c r="AE171" s="165"/>
      <c r="AF171" s="163"/>
      <c r="AG171" s="165"/>
      <c r="AH171" s="163"/>
      <c r="AI171" s="165"/>
      <c r="AJ171" s="163"/>
      <c r="AK171" s="164"/>
      <c r="AL171" s="164"/>
      <c r="AM171" s="165"/>
      <c r="AN171" s="163"/>
      <c r="AO171" s="164"/>
      <c r="AP171" s="164"/>
      <c r="AQ171" s="164"/>
      <c r="AR171" s="165"/>
      <c r="AS171" s="163"/>
      <c r="AT171" s="164"/>
      <c r="AU171" s="164"/>
      <c r="AV171" s="164"/>
      <c r="AW171" s="165"/>
      <c r="AX171" s="169"/>
      <c r="AY171" s="163"/>
      <c r="AZ171" s="164"/>
      <c r="BA171" s="164"/>
      <c r="BB171" s="164"/>
      <c r="BC171" s="165"/>
      <c r="BD171" s="163"/>
      <c r="BE171" s="164"/>
      <c r="BF171" s="165"/>
      <c r="BG171" s="163"/>
      <c r="BH171" s="164"/>
      <c r="BI171" s="164"/>
      <c r="BJ171" s="164"/>
      <c r="BK171" s="164"/>
      <c r="BL171" s="165"/>
      <c r="BM171" s="163"/>
      <c r="BN171" s="164"/>
      <c r="BO171" s="164"/>
      <c r="BP171" s="165"/>
      <c r="BQ171" s="163"/>
      <c r="BR171" s="165"/>
      <c r="BS171" s="163"/>
      <c r="BT171" s="164"/>
      <c r="BU171" s="164"/>
      <c r="BV171" s="164"/>
      <c r="BW171" s="165"/>
      <c r="BX171" s="163"/>
      <c r="BY171" s="164"/>
      <c r="BZ171" s="165"/>
      <c r="CA171" s="163"/>
      <c r="CB171" s="164"/>
      <c r="CC171" s="164"/>
      <c r="CD171" s="164"/>
      <c r="CE171" s="164"/>
      <c r="CF171" s="165"/>
      <c r="CG171" s="163"/>
      <c r="CH171" s="164"/>
      <c r="CI171" s="164"/>
      <c r="CJ171" s="164"/>
      <c r="CK171" s="164"/>
      <c r="CL171" s="165"/>
      <c r="CM171" s="163"/>
      <c r="CN171" s="165"/>
      <c r="CO171" s="163"/>
      <c r="CP171" s="164"/>
      <c r="CQ171" s="165"/>
      <c r="CR171" s="163"/>
      <c r="CS171" s="164"/>
      <c r="CT171" s="165"/>
      <c r="CU171" s="163"/>
      <c r="CV171" s="164"/>
      <c r="CW171" s="165"/>
      <c r="CX171" s="163"/>
      <c r="CY171" s="164"/>
      <c r="CZ171" s="165"/>
      <c r="DA171" s="163"/>
      <c r="DB171" s="164"/>
      <c r="DC171" s="164"/>
      <c r="DD171" s="165"/>
      <c r="DE171" s="163"/>
      <c r="DF171" s="164"/>
      <c r="DG171" s="164"/>
      <c r="DH171" s="165"/>
    </row>
    <row r="172" ht="275.25" customHeight="1"/>
  </sheetData>
  <mergeCells count="1204">
    <mergeCell ref="N2:CJ2"/>
    <mergeCell ref="N3:CJ3"/>
    <mergeCell ref="N4:CJ4"/>
    <mergeCell ref="N5:CJ5"/>
    <mergeCell ref="N6:CJ6"/>
    <mergeCell ref="A9:CX9"/>
    <mergeCell ref="A10:CX10"/>
    <mergeCell ref="A11:CX11"/>
    <mergeCell ref="A12:AO12"/>
    <mergeCell ref="AP12:CX12"/>
    <mergeCell ref="A13:AA13"/>
    <mergeCell ref="AB13:AO13"/>
    <mergeCell ref="AP13:CB13"/>
    <mergeCell ref="CC13:CX13"/>
    <mergeCell ref="A14:AA14"/>
    <mergeCell ref="AB14:AO14"/>
    <mergeCell ref="AP14:CB14"/>
    <mergeCell ref="CC14:CX14"/>
    <mergeCell ref="A15:AA15"/>
    <mergeCell ref="AB15:AO15"/>
    <mergeCell ref="AP15:CB15"/>
    <mergeCell ref="CC15:CX15"/>
    <mergeCell ref="A16:AA16"/>
    <mergeCell ref="AB16:AO16"/>
    <mergeCell ref="AP16:CB16"/>
    <mergeCell ref="CC16:CX16"/>
    <mergeCell ref="A17:AA17"/>
    <mergeCell ref="AB17:AO17"/>
    <mergeCell ref="AP17:CB17"/>
    <mergeCell ref="CC17:CX17"/>
    <mergeCell ref="A18:AA18"/>
    <mergeCell ref="AB18:AO18"/>
    <mergeCell ref="AP18:CB18"/>
    <mergeCell ref="CC18:CX18"/>
    <mergeCell ref="A19:AA19"/>
    <mergeCell ref="AB19:AO19"/>
    <mergeCell ref="AP19:CB19"/>
    <mergeCell ref="CC19:CX19"/>
    <mergeCell ref="A20:AA20"/>
    <mergeCell ref="AB20:AO20"/>
    <mergeCell ref="AP20:CB20"/>
    <mergeCell ref="CC20:CX20"/>
    <mergeCell ref="A21:AA21"/>
    <mergeCell ref="AB21:AO21"/>
    <mergeCell ref="AP21:CB21"/>
    <mergeCell ref="CC21:CX21"/>
    <mergeCell ref="A22:AA22"/>
    <mergeCell ref="AB22:AO22"/>
    <mergeCell ref="AP22:CB22"/>
    <mergeCell ref="CC22:CX22"/>
    <mergeCell ref="A23:AA23"/>
    <mergeCell ref="AB23:AO23"/>
    <mergeCell ref="AP23:CB23"/>
    <mergeCell ref="CC23:CX23"/>
    <mergeCell ref="A24:AA24"/>
    <mergeCell ref="AB24:AO24"/>
    <mergeCell ref="AP24:CB24"/>
    <mergeCell ref="CC24:CX24"/>
    <mergeCell ref="A25:AA25"/>
    <mergeCell ref="AB25:AO25"/>
    <mergeCell ref="AP25:CB25"/>
    <mergeCell ref="CC25:CX25"/>
    <mergeCell ref="A26:AA26"/>
    <mergeCell ref="AB26:AO26"/>
    <mergeCell ref="AP26:CB26"/>
    <mergeCell ref="CC26:CX26"/>
    <mergeCell ref="A27:AA27"/>
    <mergeCell ref="AB27:AO27"/>
    <mergeCell ref="AP27:CB27"/>
    <mergeCell ref="CC27:CX27"/>
    <mergeCell ref="C30:DA30"/>
    <mergeCell ref="C31:DA31"/>
    <mergeCell ref="C32:AU32"/>
    <mergeCell ref="C33:J33"/>
    <mergeCell ref="K33:AU33"/>
    <mergeCell ref="C34:AU34"/>
    <mergeCell ref="AV34:BK34"/>
    <mergeCell ref="BL34:CE34"/>
    <mergeCell ref="CF34:DA34"/>
    <mergeCell ref="C35:J35"/>
    <mergeCell ref="K35:AU35"/>
    <mergeCell ref="AV35:BK35"/>
    <mergeCell ref="BL35:CE35"/>
    <mergeCell ref="CF35:DA35"/>
    <mergeCell ref="C36:J36"/>
    <mergeCell ref="K36:AU36"/>
    <mergeCell ref="AV36:BK36"/>
    <mergeCell ref="BL36:CE36"/>
    <mergeCell ref="CF36:DA36"/>
    <mergeCell ref="C37:J37"/>
    <mergeCell ref="K37:AU37"/>
    <mergeCell ref="AV37:BK37"/>
    <mergeCell ref="BL37:CE37"/>
    <mergeCell ref="CF37:DA37"/>
    <mergeCell ref="C38:J38"/>
    <mergeCell ref="K38:AU38"/>
    <mergeCell ref="AV38:BK38"/>
    <mergeCell ref="BL38:CE38"/>
    <mergeCell ref="CF38:DA38"/>
    <mergeCell ref="C39:J39"/>
    <mergeCell ref="K39:AU39"/>
    <mergeCell ref="AV39:BK39"/>
    <mergeCell ref="BL39:CE39"/>
    <mergeCell ref="CF39:DA39"/>
    <mergeCell ref="C40:J40"/>
    <mergeCell ref="K40:AU40"/>
    <mergeCell ref="AV40:BK40"/>
    <mergeCell ref="BL40:CE40"/>
    <mergeCell ref="CF40:DA40"/>
    <mergeCell ref="C41:J41"/>
    <mergeCell ref="K41:AU41"/>
    <mergeCell ref="AV41:BK41"/>
    <mergeCell ref="BL41:CE41"/>
    <mergeCell ref="CF41:DA41"/>
    <mergeCell ref="C42:J42"/>
    <mergeCell ref="K42:AU42"/>
    <mergeCell ref="AV42:BK42"/>
    <mergeCell ref="BL42:CE42"/>
    <mergeCell ref="CF42:DA42"/>
    <mergeCell ref="C43:J43"/>
    <mergeCell ref="K43:AU43"/>
    <mergeCell ref="AV43:BK43"/>
    <mergeCell ref="BL43:CE43"/>
    <mergeCell ref="CF43:DA43"/>
    <mergeCell ref="C44:J44"/>
    <mergeCell ref="K44:AU44"/>
    <mergeCell ref="AV44:BK44"/>
    <mergeCell ref="BL44:CE44"/>
    <mergeCell ref="CF44:DA44"/>
    <mergeCell ref="C45:J45"/>
    <mergeCell ref="K45:AU45"/>
    <mergeCell ref="AV45:BK45"/>
    <mergeCell ref="BL45:CE45"/>
    <mergeCell ref="CF45:DA45"/>
    <mergeCell ref="C46:J46"/>
    <mergeCell ref="K46:AU46"/>
    <mergeCell ref="AV46:BK46"/>
    <mergeCell ref="BL46:CE46"/>
    <mergeCell ref="CF46:DA46"/>
    <mergeCell ref="C47:J47"/>
    <mergeCell ref="K47:AU47"/>
    <mergeCell ref="AV47:BK47"/>
    <mergeCell ref="BL47:CE47"/>
    <mergeCell ref="CF47:DA47"/>
    <mergeCell ref="C48:J48"/>
    <mergeCell ref="K48:AU48"/>
    <mergeCell ref="AV48:BK48"/>
    <mergeCell ref="BL48:CE48"/>
    <mergeCell ref="CF48:DA48"/>
    <mergeCell ref="C49:J49"/>
    <mergeCell ref="K49:AU49"/>
    <mergeCell ref="AV49:BK49"/>
    <mergeCell ref="BL49:CE49"/>
    <mergeCell ref="CF49:DA49"/>
    <mergeCell ref="C50:J50"/>
    <mergeCell ref="K50:AU50"/>
    <mergeCell ref="AV50:BK50"/>
    <mergeCell ref="BL50:CE50"/>
    <mergeCell ref="CF50:DA50"/>
    <mergeCell ref="C51:J51"/>
    <mergeCell ref="K51:AU51"/>
    <mergeCell ref="AV51:BK51"/>
    <mergeCell ref="BL51:CE51"/>
    <mergeCell ref="CF51:DA51"/>
    <mergeCell ref="C52:J52"/>
    <mergeCell ref="K52:AU52"/>
    <mergeCell ref="AV52:BK52"/>
    <mergeCell ref="BL52:CE52"/>
    <mergeCell ref="CF52:DA52"/>
    <mergeCell ref="C54:DA54"/>
    <mergeCell ref="C55:DA55"/>
    <mergeCell ref="C56:AU56"/>
    <mergeCell ref="C57:J57"/>
    <mergeCell ref="K57:AU57"/>
    <mergeCell ref="C58:AU58"/>
    <mergeCell ref="AV58:BK58"/>
    <mergeCell ref="BL58:CE58"/>
    <mergeCell ref="CF58:DA58"/>
    <mergeCell ref="C59:J59"/>
    <mergeCell ref="K59:AU59"/>
    <mergeCell ref="AV59:BK59"/>
    <mergeCell ref="BL59:CE59"/>
    <mergeCell ref="CF59:DA59"/>
    <mergeCell ref="C60:J60"/>
    <mergeCell ref="K60:AU60"/>
    <mergeCell ref="AV60:BK60"/>
    <mergeCell ref="BL60:CE60"/>
    <mergeCell ref="CF60:DA60"/>
    <mergeCell ref="C61:J61"/>
    <mergeCell ref="K61:AU61"/>
    <mergeCell ref="AV61:BK61"/>
    <mergeCell ref="BL61:CE61"/>
    <mergeCell ref="CF61:DA61"/>
    <mergeCell ref="A64:CY64"/>
    <mergeCell ref="A65:CY65"/>
    <mergeCell ref="A66:AT66"/>
    <mergeCell ref="AU66:CY66"/>
    <mergeCell ref="A67:I67"/>
    <mergeCell ref="A68:E68"/>
    <mergeCell ref="F68:I68"/>
    <mergeCell ref="A69:AT69"/>
    <mergeCell ref="AU69:BJ69"/>
    <mergeCell ref="BK69:CD69"/>
    <mergeCell ref="CE69:CY69"/>
    <mergeCell ref="A70:I70"/>
    <mergeCell ref="J70:AT70"/>
    <mergeCell ref="AU70:BJ70"/>
    <mergeCell ref="BK70:CD70"/>
    <mergeCell ref="CE70:CY70"/>
    <mergeCell ref="A71:E71"/>
    <mergeCell ref="F71:I71"/>
    <mergeCell ref="J71:AT71"/>
    <mergeCell ref="AU71:BJ71"/>
    <mergeCell ref="BK71:CD71"/>
    <mergeCell ref="CE71:CY71"/>
    <mergeCell ref="A72:E72"/>
    <mergeCell ref="F72:I72"/>
    <mergeCell ref="J72:AT72"/>
    <mergeCell ref="AU72:BJ72"/>
    <mergeCell ref="BK72:CD72"/>
    <mergeCell ref="CE72:CY72"/>
    <mergeCell ref="A73:E73"/>
    <mergeCell ref="F73:I73"/>
    <mergeCell ref="J73:AT73"/>
    <mergeCell ref="AU73:BJ73"/>
    <mergeCell ref="BK73:CD73"/>
    <mergeCell ref="CE73:CY73"/>
    <mergeCell ref="A74:E74"/>
    <mergeCell ref="F74:I74"/>
    <mergeCell ref="J74:AT74"/>
    <mergeCell ref="AU74:BJ74"/>
    <mergeCell ref="BK74:CD74"/>
    <mergeCell ref="CE74:CY74"/>
    <mergeCell ref="A75:E75"/>
    <mergeCell ref="F75:I75"/>
    <mergeCell ref="J75:AT75"/>
    <mergeCell ref="AU75:BJ75"/>
    <mergeCell ref="BK75:CD75"/>
    <mergeCell ref="CE75:CY75"/>
    <mergeCell ref="A76:E76"/>
    <mergeCell ref="F76:I76"/>
    <mergeCell ref="J76:AT76"/>
    <mergeCell ref="AU76:BJ76"/>
    <mergeCell ref="BK76:CD76"/>
    <mergeCell ref="CE76:CY76"/>
    <mergeCell ref="A77:E77"/>
    <mergeCell ref="F77:I77"/>
    <mergeCell ref="J77:AT77"/>
    <mergeCell ref="AU77:BJ77"/>
    <mergeCell ref="BK77:CD77"/>
    <mergeCell ref="CE77:CY77"/>
    <mergeCell ref="A78:E78"/>
    <mergeCell ref="F78:I78"/>
    <mergeCell ref="J78:AT78"/>
    <mergeCell ref="AU78:BJ78"/>
    <mergeCell ref="BK78:CD78"/>
    <mergeCell ref="CE78:CY78"/>
    <mergeCell ref="A79:E79"/>
    <mergeCell ref="F79:I79"/>
    <mergeCell ref="J79:AT79"/>
    <mergeCell ref="AU79:BJ79"/>
    <mergeCell ref="BK79:CD79"/>
    <mergeCell ref="CE79:CY79"/>
    <mergeCell ref="A80:E80"/>
    <mergeCell ref="F80:I80"/>
    <mergeCell ref="J80:AT80"/>
    <mergeCell ref="AU80:BJ80"/>
    <mergeCell ref="BK80:CD80"/>
    <mergeCell ref="CE80:CY80"/>
    <mergeCell ref="A81:E81"/>
    <mergeCell ref="F81:I81"/>
    <mergeCell ref="J81:AT81"/>
    <mergeCell ref="AU81:BJ81"/>
    <mergeCell ref="BK81:CD81"/>
    <mergeCell ref="CE81:CY81"/>
    <mergeCell ref="A82:E82"/>
    <mergeCell ref="F82:I82"/>
    <mergeCell ref="J82:AT82"/>
    <mergeCell ref="AU82:BJ82"/>
    <mergeCell ref="BK82:CD82"/>
    <mergeCell ref="CE82:CY82"/>
    <mergeCell ref="A83:E83"/>
    <mergeCell ref="F83:I83"/>
    <mergeCell ref="J83:AT83"/>
    <mergeCell ref="AU83:BJ83"/>
    <mergeCell ref="BK83:CD83"/>
    <mergeCell ref="CE83:CY83"/>
    <mergeCell ref="A84:E84"/>
    <mergeCell ref="F84:I84"/>
    <mergeCell ref="J84:AT84"/>
    <mergeCell ref="AU84:BJ84"/>
    <mergeCell ref="BK84:CD84"/>
    <mergeCell ref="CE84:CY84"/>
    <mergeCell ref="A85:E85"/>
    <mergeCell ref="F85:I85"/>
    <mergeCell ref="J85:AT85"/>
    <mergeCell ref="AU85:BJ85"/>
    <mergeCell ref="BK85:CD85"/>
    <mergeCell ref="CE85:CY85"/>
    <mergeCell ref="A87:CY87"/>
    <mergeCell ref="A88:CY88"/>
    <mergeCell ref="A89:AT89"/>
    <mergeCell ref="AU89:CY89"/>
    <mergeCell ref="A90:I90"/>
    <mergeCell ref="A91:E91"/>
    <mergeCell ref="F91:I91"/>
    <mergeCell ref="A92:AT92"/>
    <mergeCell ref="AU92:BJ92"/>
    <mergeCell ref="BK92:CD92"/>
    <mergeCell ref="CE92:CY92"/>
    <mergeCell ref="A93:E93"/>
    <mergeCell ref="F93:I93"/>
    <mergeCell ref="J93:AT93"/>
    <mergeCell ref="AU93:BJ93"/>
    <mergeCell ref="BK93:CD93"/>
    <mergeCell ref="CE93:CY93"/>
    <mergeCell ref="A94:E94"/>
    <mergeCell ref="F94:I94"/>
    <mergeCell ref="J94:AT94"/>
    <mergeCell ref="AU94:BJ94"/>
    <mergeCell ref="BK94:CD94"/>
    <mergeCell ref="CE94:CY94"/>
    <mergeCell ref="A97:DF97"/>
    <mergeCell ref="A98:DF98"/>
    <mergeCell ref="A99:S99"/>
    <mergeCell ref="AQ99:CO99"/>
    <mergeCell ref="A100:G100"/>
    <mergeCell ref="H100:S100"/>
    <mergeCell ref="AQ100:AW100"/>
    <mergeCell ref="AX100:BB100"/>
    <mergeCell ref="BC100:BH100"/>
    <mergeCell ref="BI100:BN100"/>
    <mergeCell ref="BO100:BT100"/>
    <mergeCell ref="BU100:BY100"/>
    <mergeCell ref="BZ100:CI100"/>
    <mergeCell ref="CJ100:CO100"/>
    <mergeCell ref="A101:S101"/>
    <mergeCell ref="T101:Y101"/>
    <mergeCell ref="Z101:AF101"/>
    <mergeCell ref="AG101:AJ101"/>
    <mergeCell ref="AK101:AP101"/>
    <mergeCell ref="AQ101:AW101"/>
    <mergeCell ref="AX101:BB101"/>
    <mergeCell ref="BC101:BH101"/>
    <mergeCell ref="BI101:BN101"/>
    <mergeCell ref="BO101:BT101"/>
    <mergeCell ref="BU101:BY101"/>
    <mergeCell ref="BZ101:CI101"/>
    <mergeCell ref="CJ101:CO101"/>
    <mergeCell ref="CP101:CU101"/>
    <mergeCell ref="CV101:DE101"/>
    <mergeCell ref="A102:G102"/>
    <mergeCell ref="H102:S102"/>
    <mergeCell ref="T102:Y102"/>
    <mergeCell ref="Z102:AF102"/>
    <mergeCell ref="AG102:AJ102"/>
    <mergeCell ref="AK102:AP102"/>
    <mergeCell ref="AQ102:AW102"/>
    <mergeCell ref="AX102:BB102"/>
    <mergeCell ref="BC102:BH102"/>
    <mergeCell ref="BI102:BN102"/>
    <mergeCell ref="BO102:BT102"/>
    <mergeCell ref="BU102:BY102"/>
    <mergeCell ref="BZ102:CI102"/>
    <mergeCell ref="CJ102:CO102"/>
    <mergeCell ref="CP102:CU102"/>
    <mergeCell ref="CV102:DE102"/>
    <mergeCell ref="A103:G103"/>
    <mergeCell ref="H103:S103"/>
    <mergeCell ref="T103:Y103"/>
    <mergeCell ref="Z103:AF103"/>
    <mergeCell ref="AG103:AJ103"/>
    <mergeCell ref="AK103:AP103"/>
    <mergeCell ref="AQ103:AW103"/>
    <mergeCell ref="AX103:BB103"/>
    <mergeCell ref="BC103:BH103"/>
    <mergeCell ref="BI103:BN103"/>
    <mergeCell ref="BO103:BT103"/>
    <mergeCell ref="BU103:BY103"/>
    <mergeCell ref="BZ103:CI103"/>
    <mergeCell ref="CJ103:CO103"/>
    <mergeCell ref="CP103:CU103"/>
    <mergeCell ref="CV103:DE103"/>
    <mergeCell ref="A104:G104"/>
    <mergeCell ref="H104:S104"/>
    <mergeCell ref="T104:Y104"/>
    <mergeCell ref="Z104:AF104"/>
    <mergeCell ref="AG104:AJ104"/>
    <mergeCell ref="AK104:AP104"/>
    <mergeCell ref="AQ104:AW104"/>
    <mergeCell ref="AX104:BB104"/>
    <mergeCell ref="BC104:BH104"/>
    <mergeCell ref="BI104:BN104"/>
    <mergeCell ref="BO104:BT104"/>
    <mergeCell ref="BU104:BY104"/>
    <mergeCell ref="BZ104:CI104"/>
    <mergeCell ref="CJ104:CO104"/>
    <mergeCell ref="CP104:CU104"/>
    <mergeCell ref="CV104:DE104"/>
    <mergeCell ref="A105:G105"/>
    <mergeCell ref="H105:S105"/>
    <mergeCell ref="T105:Y105"/>
    <mergeCell ref="Z105:AF105"/>
    <mergeCell ref="AG105:AJ105"/>
    <mergeCell ref="AK105:AP105"/>
    <mergeCell ref="AQ105:AW105"/>
    <mergeCell ref="AX105:BB105"/>
    <mergeCell ref="BC105:BH105"/>
    <mergeCell ref="BI105:BN105"/>
    <mergeCell ref="BO105:BT105"/>
    <mergeCell ref="BU105:BY105"/>
    <mergeCell ref="BZ105:CI105"/>
    <mergeCell ref="CJ105:CO105"/>
    <mergeCell ref="CP105:CU105"/>
    <mergeCell ref="CV105:DE105"/>
    <mergeCell ref="A106:G106"/>
    <mergeCell ref="H106:S106"/>
    <mergeCell ref="T106:Y106"/>
    <mergeCell ref="Z106:AF106"/>
    <mergeCell ref="AG106:AJ106"/>
    <mergeCell ref="AK106:AP106"/>
    <mergeCell ref="AQ106:AW106"/>
    <mergeCell ref="AX106:BB106"/>
    <mergeCell ref="BC106:BH106"/>
    <mergeCell ref="BI106:BN106"/>
    <mergeCell ref="BO106:BT106"/>
    <mergeCell ref="BU106:BY106"/>
    <mergeCell ref="BZ106:CI106"/>
    <mergeCell ref="CJ106:CO106"/>
    <mergeCell ref="CP106:CU106"/>
    <mergeCell ref="CV106:DE106"/>
    <mergeCell ref="A107:G107"/>
    <mergeCell ref="H107:S107"/>
    <mergeCell ref="T107:Y107"/>
    <mergeCell ref="Z107:AF107"/>
    <mergeCell ref="AG107:AJ107"/>
    <mergeCell ref="AK107:AP107"/>
    <mergeCell ref="AQ107:AW107"/>
    <mergeCell ref="AX107:BB107"/>
    <mergeCell ref="BC107:BH107"/>
    <mergeCell ref="BI107:BN107"/>
    <mergeCell ref="BO107:BT107"/>
    <mergeCell ref="BU107:BY107"/>
    <mergeCell ref="BZ107:CI107"/>
    <mergeCell ref="CJ107:CO107"/>
    <mergeCell ref="CP107:CU107"/>
    <mergeCell ref="CV107:DE107"/>
    <mergeCell ref="A108:G108"/>
    <mergeCell ref="H108:S108"/>
    <mergeCell ref="T108:Y108"/>
    <mergeCell ref="Z108:AF108"/>
    <mergeCell ref="AG108:AJ108"/>
    <mergeCell ref="AK108:AP108"/>
    <mergeCell ref="AQ108:AW108"/>
    <mergeCell ref="AX108:BB108"/>
    <mergeCell ref="BC108:BH108"/>
    <mergeCell ref="BI108:BN108"/>
    <mergeCell ref="BO108:BT108"/>
    <mergeCell ref="BU108:BY108"/>
    <mergeCell ref="BZ108:CI108"/>
    <mergeCell ref="CJ108:CO108"/>
    <mergeCell ref="CP108:CU108"/>
    <mergeCell ref="CV108:DE108"/>
    <mergeCell ref="A109:G109"/>
    <mergeCell ref="H109:S109"/>
    <mergeCell ref="T109:Y109"/>
    <mergeCell ref="Z109:AF109"/>
    <mergeCell ref="AG109:AJ109"/>
    <mergeCell ref="AK109:AP109"/>
    <mergeCell ref="AQ109:AW109"/>
    <mergeCell ref="AX109:BB109"/>
    <mergeCell ref="BC109:BH109"/>
    <mergeCell ref="BI109:BN109"/>
    <mergeCell ref="BO109:BT109"/>
    <mergeCell ref="BU109:BY109"/>
    <mergeCell ref="BZ109:CI109"/>
    <mergeCell ref="CJ109:CO109"/>
    <mergeCell ref="CP109:CU109"/>
    <mergeCell ref="CV109:DE109"/>
    <mergeCell ref="A110:G110"/>
    <mergeCell ref="H110:S110"/>
    <mergeCell ref="T110:Y110"/>
    <mergeCell ref="Z110:AF110"/>
    <mergeCell ref="AG110:AJ110"/>
    <mergeCell ref="AK110:AP110"/>
    <mergeCell ref="AQ110:AW110"/>
    <mergeCell ref="AX110:BB110"/>
    <mergeCell ref="BC110:BH110"/>
    <mergeCell ref="BI110:BN110"/>
    <mergeCell ref="BO110:BT110"/>
    <mergeCell ref="BU110:BY110"/>
    <mergeCell ref="BZ110:CI110"/>
    <mergeCell ref="CJ110:CO110"/>
    <mergeCell ref="CP110:CU110"/>
    <mergeCell ref="CV110:DE110"/>
    <mergeCell ref="A111:G111"/>
    <mergeCell ref="H111:S111"/>
    <mergeCell ref="T111:Y111"/>
    <mergeCell ref="Z111:AF111"/>
    <mergeCell ref="AG111:AJ111"/>
    <mergeCell ref="AK111:AP111"/>
    <mergeCell ref="AQ111:AW111"/>
    <mergeCell ref="AX111:BB111"/>
    <mergeCell ref="BC111:BH111"/>
    <mergeCell ref="BI111:BN111"/>
    <mergeCell ref="BO111:BT111"/>
    <mergeCell ref="BU111:BY111"/>
    <mergeCell ref="BZ111:CI111"/>
    <mergeCell ref="CJ111:CO111"/>
    <mergeCell ref="CP111:CU111"/>
    <mergeCell ref="CV111:DE111"/>
    <mergeCell ref="A112:G112"/>
    <mergeCell ref="H112:S112"/>
    <mergeCell ref="T112:Y112"/>
    <mergeCell ref="Z112:AF112"/>
    <mergeCell ref="AG112:AJ112"/>
    <mergeCell ref="AK112:AP112"/>
    <mergeCell ref="AQ112:AW112"/>
    <mergeCell ref="AX112:BB112"/>
    <mergeCell ref="BC112:BH112"/>
    <mergeCell ref="BI112:BN112"/>
    <mergeCell ref="BO112:BT112"/>
    <mergeCell ref="BU112:BY112"/>
    <mergeCell ref="BZ112:CI112"/>
    <mergeCell ref="CJ112:CO112"/>
    <mergeCell ref="CP112:CU112"/>
    <mergeCell ref="CV112:DE112"/>
    <mergeCell ref="A113:G113"/>
    <mergeCell ref="H113:S113"/>
    <mergeCell ref="T113:Y113"/>
    <mergeCell ref="Z113:AF113"/>
    <mergeCell ref="AG113:AJ113"/>
    <mergeCell ref="AK113:AP113"/>
    <mergeCell ref="AQ113:AW113"/>
    <mergeCell ref="AX113:BB113"/>
    <mergeCell ref="BC113:BH113"/>
    <mergeCell ref="BI113:BN113"/>
    <mergeCell ref="BO113:BT113"/>
    <mergeCell ref="BU113:BY113"/>
    <mergeCell ref="BZ113:CI113"/>
    <mergeCell ref="CJ113:CO113"/>
    <mergeCell ref="CP113:CU113"/>
    <mergeCell ref="CV113:DE113"/>
    <mergeCell ref="A114:G114"/>
    <mergeCell ref="H114:S114"/>
    <mergeCell ref="T114:Y114"/>
    <mergeCell ref="Z114:AF114"/>
    <mergeCell ref="AG114:AJ114"/>
    <mergeCell ref="AK114:AP114"/>
    <mergeCell ref="AQ114:AW114"/>
    <mergeCell ref="AX114:BB114"/>
    <mergeCell ref="BC114:BH114"/>
    <mergeCell ref="BI114:BN114"/>
    <mergeCell ref="BO114:BT114"/>
    <mergeCell ref="BU114:BY114"/>
    <mergeCell ref="BZ114:CI114"/>
    <mergeCell ref="CJ114:CO114"/>
    <mergeCell ref="CP114:CU114"/>
    <mergeCell ref="CV114:DE114"/>
    <mergeCell ref="A115:G115"/>
    <mergeCell ref="H115:S115"/>
    <mergeCell ref="T115:Y115"/>
    <mergeCell ref="Z115:AF115"/>
    <mergeCell ref="AG115:AJ115"/>
    <mergeCell ref="AK115:AP115"/>
    <mergeCell ref="AQ115:AW115"/>
    <mergeCell ref="AX115:BB115"/>
    <mergeCell ref="BC115:BH115"/>
    <mergeCell ref="BI115:BN115"/>
    <mergeCell ref="BO115:BT115"/>
    <mergeCell ref="BU115:BY115"/>
    <mergeCell ref="BZ115:CI115"/>
    <mergeCell ref="CJ115:CO115"/>
    <mergeCell ref="CP115:CU115"/>
    <mergeCell ref="CV115:DE115"/>
    <mergeCell ref="A116:G116"/>
    <mergeCell ref="H116:S116"/>
    <mergeCell ref="T116:Y116"/>
    <mergeCell ref="Z116:AF116"/>
    <mergeCell ref="AG116:AJ116"/>
    <mergeCell ref="AK116:AP116"/>
    <mergeCell ref="AQ116:AW116"/>
    <mergeCell ref="AX116:BB116"/>
    <mergeCell ref="BC116:BH116"/>
    <mergeCell ref="BI116:BN116"/>
    <mergeCell ref="BO116:BT116"/>
    <mergeCell ref="BU116:BY116"/>
    <mergeCell ref="BZ116:CI116"/>
    <mergeCell ref="CJ116:CO116"/>
    <mergeCell ref="CP116:CU116"/>
    <mergeCell ref="CV116:DE116"/>
    <mergeCell ref="A117:G117"/>
    <mergeCell ref="H117:S117"/>
    <mergeCell ref="T117:Y117"/>
    <mergeCell ref="Z117:AF117"/>
    <mergeCell ref="AG117:AJ117"/>
    <mergeCell ref="AK117:AP117"/>
    <mergeCell ref="AQ117:AW117"/>
    <mergeCell ref="AX117:BB117"/>
    <mergeCell ref="BC117:BH117"/>
    <mergeCell ref="BI117:BN117"/>
    <mergeCell ref="BO117:BT117"/>
    <mergeCell ref="BU117:BY117"/>
    <mergeCell ref="BZ117:CI117"/>
    <mergeCell ref="CJ117:CO117"/>
    <mergeCell ref="CP117:CU117"/>
    <mergeCell ref="CV117:DE117"/>
    <mergeCell ref="A118:G118"/>
    <mergeCell ref="H118:S118"/>
    <mergeCell ref="T118:Y118"/>
    <mergeCell ref="Z118:AF118"/>
    <mergeCell ref="AG118:AJ118"/>
    <mergeCell ref="AK118:AP118"/>
    <mergeCell ref="AQ118:AW118"/>
    <mergeCell ref="AX118:BB118"/>
    <mergeCell ref="BC118:BH118"/>
    <mergeCell ref="BI118:BN118"/>
    <mergeCell ref="BO118:BT118"/>
    <mergeCell ref="BU118:BY118"/>
    <mergeCell ref="BZ118:CI118"/>
    <mergeCell ref="CJ118:CO118"/>
    <mergeCell ref="CP118:CU118"/>
    <mergeCell ref="CV118:DE118"/>
    <mergeCell ref="A120:DF120"/>
    <mergeCell ref="A121:DF121"/>
    <mergeCell ref="A122:S122"/>
    <mergeCell ref="AQ122:CO122"/>
    <mergeCell ref="A123:G123"/>
    <mergeCell ref="H123:S123"/>
    <mergeCell ref="AQ123:AW123"/>
    <mergeCell ref="AX123:BB123"/>
    <mergeCell ref="BC123:BH123"/>
    <mergeCell ref="BI123:BN123"/>
    <mergeCell ref="BO123:BT123"/>
    <mergeCell ref="BU123:BY123"/>
    <mergeCell ref="BZ123:CI123"/>
    <mergeCell ref="CJ123:CO123"/>
    <mergeCell ref="A124:S124"/>
    <mergeCell ref="T124:Y124"/>
    <mergeCell ref="Z124:AF124"/>
    <mergeCell ref="AG124:AJ124"/>
    <mergeCell ref="AK124:AP124"/>
    <mergeCell ref="AQ124:AW124"/>
    <mergeCell ref="AX124:BB124"/>
    <mergeCell ref="BC124:BH124"/>
    <mergeCell ref="BI124:BN124"/>
    <mergeCell ref="BO124:BT124"/>
    <mergeCell ref="BU124:BY124"/>
    <mergeCell ref="BZ124:CI124"/>
    <mergeCell ref="CJ124:CO124"/>
    <mergeCell ref="CP124:CU124"/>
    <mergeCell ref="CV124:DE124"/>
    <mergeCell ref="A125:G125"/>
    <mergeCell ref="H125:S125"/>
    <mergeCell ref="T125:Y125"/>
    <mergeCell ref="Z125:AF125"/>
    <mergeCell ref="AG125:AJ125"/>
    <mergeCell ref="AK125:AP125"/>
    <mergeCell ref="AQ125:AW125"/>
    <mergeCell ref="AX125:BB125"/>
    <mergeCell ref="BC125:BH125"/>
    <mergeCell ref="BI125:BN125"/>
    <mergeCell ref="BO125:BT125"/>
    <mergeCell ref="BU125:BY125"/>
    <mergeCell ref="BZ125:CI125"/>
    <mergeCell ref="CJ125:CO125"/>
    <mergeCell ref="CP125:CU125"/>
    <mergeCell ref="CV125:DE125"/>
    <mergeCell ref="A128:DG128"/>
    <mergeCell ref="A129:DG129"/>
    <mergeCell ref="A130:D130"/>
    <mergeCell ref="E130:K130"/>
    <mergeCell ref="L130:N130"/>
    <mergeCell ref="O130:R130"/>
    <mergeCell ref="S130:U130"/>
    <mergeCell ref="V130:X130"/>
    <mergeCell ref="Y130:Z130"/>
    <mergeCell ref="AA130:AD130"/>
    <mergeCell ref="AE130:AG130"/>
    <mergeCell ref="AH130:AI130"/>
    <mergeCell ref="AJ130:AK130"/>
    <mergeCell ref="AL130:AN130"/>
    <mergeCell ref="AO130:AS130"/>
    <mergeCell ref="AT130:AV130"/>
    <mergeCell ref="AW130:AX130"/>
    <mergeCell ref="AY130:BA130"/>
    <mergeCell ref="BB130:BD130"/>
    <mergeCell ref="BE130:BI130"/>
    <mergeCell ref="BJ130:BO130"/>
    <mergeCell ref="BP130:BS130"/>
    <mergeCell ref="BT130:BV130"/>
    <mergeCell ref="BW130:BX130"/>
    <mergeCell ref="BY130:CC130"/>
    <mergeCell ref="CD130:CG130"/>
    <mergeCell ref="CH130:CM130"/>
    <mergeCell ref="CN130:CP130"/>
    <mergeCell ref="CQ130:CV130"/>
    <mergeCell ref="CW130:CZ130"/>
    <mergeCell ref="DA130:DD130"/>
    <mergeCell ref="DE130:DG130"/>
    <mergeCell ref="A131:K131"/>
    <mergeCell ref="L131:N131"/>
    <mergeCell ref="O131:R131"/>
    <mergeCell ref="S131:U131"/>
    <mergeCell ref="V131:X131"/>
    <mergeCell ref="Y131:Z131"/>
    <mergeCell ref="AA131:AD131"/>
    <mergeCell ref="AE131:AG131"/>
    <mergeCell ref="AH131:AI131"/>
    <mergeCell ref="AJ131:AK131"/>
    <mergeCell ref="AL131:AN131"/>
    <mergeCell ref="AO131:AS131"/>
    <mergeCell ref="AT131:AV131"/>
    <mergeCell ref="AW131:AX131"/>
    <mergeCell ref="AY131:BA131"/>
    <mergeCell ref="BB131:BD131"/>
    <mergeCell ref="BE131:BI131"/>
    <mergeCell ref="BJ131:BO131"/>
    <mergeCell ref="BP131:BS131"/>
    <mergeCell ref="BT131:BV131"/>
    <mergeCell ref="BW131:BX131"/>
    <mergeCell ref="BY131:CC131"/>
    <mergeCell ref="CD131:CG131"/>
    <mergeCell ref="CH131:CM131"/>
    <mergeCell ref="CN131:CP131"/>
    <mergeCell ref="CQ131:CV131"/>
    <mergeCell ref="CW131:CZ131"/>
    <mergeCell ref="DA131:DD131"/>
    <mergeCell ref="DE131:DG131"/>
    <mergeCell ref="A132:D132"/>
    <mergeCell ref="E132:K132"/>
    <mergeCell ref="L132:N132"/>
    <mergeCell ref="O132:R132"/>
    <mergeCell ref="S132:U132"/>
    <mergeCell ref="V132:X132"/>
    <mergeCell ref="Y132:Z132"/>
    <mergeCell ref="AA132:AD132"/>
    <mergeCell ref="AE132:AG132"/>
    <mergeCell ref="AH132:AI132"/>
    <mergeCell ref="AJ132:AK132"/>
    <mergeCell ref="AL132:AN132"/>
    <mergeCell ref="AO132:AS132"/>
    <mergeCell ref="AT132:AV132"/>
    <mergeCell ref="AW132:AX132"/>
    <mergeCell ref="AY132:BA132"/>
    <mergeCell ref="BB132:BD132"/>
    <mergeCell ref="BE132:BI132"/>
    <mergeCell ref="BJ132:BO132"/>
    <mergeCell ref="BP132:BS132"/>
    <mergeCell ref="BT132:BV132"/>
    <mergeCell ref="BW132:BX132"/>
    <mergeCell ref="BY132:CC132"/>
    <mergeCell ref="CD132:CG132"/>
    <mergeCell ref="CH132:CM132"/>
    <mergeCell ref="CN132:CP132"/>
    <mergeCell ref="CQ132:CV132"/>
    <mergeCell ref="CW132:CZ132"/>
    <mergeCell ref="DA132:DD132"/>
    <mergeCell ref="DE132:DG132"/>
    <mergeCell ref="A133:D133"/>
    <mergeCell ref="E133:K133"/>
    <mergeCell ref="L133:N133"/>
    <mergeCell ref="O133:R133"/>
    <mergeCell ref="S133:U133"/>
    <mergeCell ref="V133:X133"/>
    <mergeCell ref="Y133:Z133"/>
    <mergeCell ref="AA133:AD133"/>
    <mergeCell ref="AE133:AG133"/>
    <mergeCell ref="AH133:AI133"/>
    <mergeCell ref="AJ133:AK133"/>
    <mergeCell ref="AL133:AN133"/>
    <mergeCell ref="AO133:AS133"/>
    <mergeCell ref="AT133:AV133"/>
    <mergeCell ref="AW133:AX133"/>
    <mergeCell ref="AY133:BA133"/>
    <mergeCell ref="BB133:BD133"/>
    <mergeCell ref="BE133:BI133"/>
    <mergeCell ref="BJ133:BO133"/>
    <mergeCell ref="BP133:BS133"/>
    <mergeCell ref="BT133:BV133"/>
    <mergeCell ref="BW133:BX133"/>
    <mergeCell ref="BY133:CC133"/>
    <mergeCell ref="CD133:CG133"/>
    <mergeCell ref="CH133:CM133"/>
    <mergeCell ref="CN133:CP133"/>
    <mergeCell ref="CQ133:CV133"/>
    <mergeCell ref="CW133:CZ133"/>
    <mergeCell ref="DA133:DD133"/>
    <mergeCell ref="DE133:DG133"/>
    <mergeCell ref="A134:D134"/>
    <mergeCell ref="E134:K134"/>
    <mergeCell ref="L134:N134"/>
    <mergeCell ref="O134:R134"/>
    <mergeCell ref="S134:U134"/>
    <mergeCell ref="V134:X134"/>
    <mergeCell ref="Y134:Z134"/>
    <mergeCell ref="AA134:AD134"/>
    <mergeCell ref="AE134:AG134"/>
    <mergeCell ref="AH134:AI134"/>
    <mergeCell ref="AJ134:AK134"/>
    <mergeCell ref="AL134:AN134"/>
    <mergeCell ref="AO134:AS134"/>
    <mergeCell ref="AT134:AV134"/>
    <mergeCell ref="AW134:AX134"/>
    <mergeCell ref="AY134:BA134"/>
    <mergeCell ref="BB134:BD134"/>
    <mergeCell ref="BE134:BI134"/>
    <mergeCell ref="BJ134:BO134"/>
    <mergeCell ref="BP134:BS134"/>
    <mergeCell ref="BT134:BV134"/>
    <mergeCell ref="BW134:BX134"/>
    <mergeCell ref="BY134:CC134"/>
    <mergeCell ref="CD134:CG134"/>
    <mergeCell ref="CH134:CM134"/>
    <mergeCell ref="CN134:CP134"/>
    <mergeCell ref="CQ134:CV134"/>
    <mergeCell ref="CW134:CZ134"/>
    <mergeCell ref="DA134:DD134"/>
    <mergeCell ref="DE134:DG134"/>
    <mergeCell ref="A135:D135"/>
    <mergeCell ref="E135:K135"/>
    <mergeCell ref="L135:N135"/>
    <mergeCell ref="O135:R135"/>
    <mergeCell ref="S135:U135"/>
    <mergeCell ref="V135:X135"/>
    <mergeCell ref="Y135:Z135"/>
    <mergeCell ref="AA135:AD135"/>
    <mergeCell ref="AE135:AG135"/>
    <mergeCell ref="AH135:AI135"/>
    <mergeCell ref="AJ135:AK135"/>
    <mergeCell ref="AL135:AN135"/>
    <mergeCell ref="AO135:AS135"/>
    <mergeCell ref="AT135:AV135"/>
    <mergeCell ref="AW135:AX135"/>
    <mergeCell ref="AY135:BA135"/>
    <mergeCell ref="BB135:BD135"/>
    <mergeCell ref="BE135:BI135"/>
    <mergeCell ref="BJ135:BO135"/>
    <mergeCell ref="BP135:BS135"/>
    <mergeCell ref="BT135:BV135"/>
    <mergeCell ref="BW135:BX135"/>
    <mergeCell ref="BY135:CC135"/>
    <mergeCell ref="CD135:CG135"/>
    <mergeCell ref="CH135:CM135"/>
    <mergeCell ref="CN135:CP135"/>
    <mergeCell ref="CQ135:CV135"/>
    <mergeCell ref="CW135:CZ135"/>
    <mergeCell ref="DA135:DD135"/>
    <mergeCell ref="DE135:DG135"/>
    <mergeCell ref="A138:DI138"/>
    <mergeCell ref="A139:DI139"/>
    <mergeCell ref="A140:V140"/>
    <mergeCell ref="A141:H141"/>
    <mergeCell ref="I141:V141"/>
    <mergeCell ref="A142:V142"/>
    <mergeCell ref="W142:AC142"/>
    <mergeCell ref="AD142:AH142"/>
    <mergeCell ref="AI142:AL142"/>
    <mergeCell ref="AM142:AU142"/>
    <mergeCell ref="AV142:AY142"/>
    <mergeCell ref="AZ142:BE142"/>
    <mergeCell ref="BF142:BM142"/>
    <mergeCell ref="BN142:BU142"/>
    <mergeCell ref="BV142:CA142"/>
    <mergeCell ref="CB142:CK142"/>
    <mergeCell ref="CL142:CS142"/>
    <mergeCell ref="CT142:DC142"/>
    <mergeCell ref="DD142:DI142"/>
    <mergeCell ref="A143:H143"/>
    <mergeCell ref="I143:V143"/>
    <mergeCell ref="W143:AC143"/>
    <mergeCell ref="AD143:AH143"/>
    <mergeCell ref="AI143:AL143"/>
    <mergeCell ref="AM143:AU143"/>
    <mergeCell ref="AV143:AY143"/>
    <mergeCell ref="AZ143:BE143"/>
    <mergeCell ref="BF143:BM143"/>
    <mergeCell ref="BN143:BU143"/>
    <mergeCell ref="BV143:CA143"/>
    <mergeCell ref="CB143:CK143"/>
    <mergeCell ref="CL143:CS143"/>
    <mergeCell ref="CT143:DC143"/>
    <mergeCell ref="DD143:DI143"/>
    <mergeCell ref="A144:H144"/>
    <mergeCell ref="I144:V144"/>
    <mergeCell ref="W144:AC144"/>
    <mergeCell ref="AD144:AH144"/>
    <mergeCell ref="AI144:AL144"/>
    <mergeCell ref="AM144:AU144"/>
    <mergeCell ref="AV144:AY144"/>
    <mergeCell ref="AZ144:BE144"/>
    <mergeCell ref="BF144:BM144"/>
    <mergeCell ref="BN144:BU144"/>
    <mergeCell ref="BV144:CA144"/>
    <mergeCell ref="CB144:CK144"/>
    <mergeCell ref="CL144:CS144"/>
    <mergeCell ref="CT144:DC144"/>
    <mergeCell ref="DD144:DI144"/>
    <mergeCell ref="A145:H145"/>
    <mergeCell ref="I145:V145"/>
    <mergeCell ref="W145:AC145"/>
    <mergeCell ref="AD145:AH145"/>
    <mergeCell ref="AI145:AL145"/>
    <mergeCell ref="AM145:AU145"/>
    <mergeCell ref="AV145:AY145"/>
    <mergeCell ref="AZ145:BE145"/>
    <mergeCell ref="BF145:BM145"/>
    <mergeCell ref="BN145:BU145"/>
    <mergeCell ref="BV145:CA145"/>
    <mergeCell ref="CB145:CK145"/>
    <mergeCell ref="CL145:CS145"/>
    <mergeCell ref="CT145:DC145"/>
    <mergeCell ref="DD145:DI145"/>
    <mergeCell ref="A146:H146"/>
    <mergeCell ref="I146:V146"/>
    <mergeCell ref="W146:AC146"/>
    <mergeCell ref="AD146:AH146"/>
    <mergeCell ref="AI146:AL146"/>
    <mergeCell ref="AM146:AU146"/>
    <mergeCell ref="AV146:AY146"/>
    <mergeCell ref="AZ146:BE146"/>
    <mergeCell ref="BF146:BM146"/>
    <mergeCell ref="BN146:BU146"/>
    <mergeCell ref="BV146:CA146"/>
    <mergeCell ref="CB146:CK146"/>
    <mergeCell ref="CL146:CS146"/>
    <mergeCell ref="CT146:DC146"/>
    <mergeCell ref="DD146:DI146"/>
    <mergeCell ref="A147:H147"/>
    <mergeCell ref="I147:V147"/>
    <mergeCell ref="W147:AC147"/>
    <mergeCell ref="AD147:AH147"/>
    <mergeCell ref="AI147:AL147"/>
    <mergeCell ref="AM147:AU147"/>
    <mergeCell ref="AV147:AY147"/>
    <mergeCell ref="AZ147:BE147"/>
    <mergeCell ref="BF147:BM147"/>
    <mergeCell ref="BN147:BU147"/>
    <mergeCell ref="BV147:CA147"/>
    <mergeCell ref="CB147:CK147"/>
    <mergeCell ref="CL147:CS147"/>
    <mergeCell ref="CT147:DC147"/>
    <mergeCell ref="DD147:DI147"/>
    <mergeCell ref="A148:H148"/>
    <mergeCell ref="I148:V148"/>
    <mergeCell ref="W148:AC148"/>
    <mergeCell ref="AD148:AH148"/>
    <mergeCell ref="AI148:AL148"/>
    <mergeCell ref="AM148:AU148"/>
    <mergeCell ref="AV148:AY148"/>
    <mergeCell ref="AZ148:BE148"/>
    <mergeCell ref="BF148:BM148"/>
    <mergeCell ref="BN148:BU148"/>
    <mergeCell ref="BV148:CA148"/>
    <mergeCell ref="CB148:CK148"/>
    <mergeCell ref="CL148:CS148"/>
    <mergeCell ref="CT148:DC148"/>
    <mergeCell ref="DD148:DI148"/>
    <mergeCell ref="A149:H149"/>
    <mergeCell ref="I149:V149"/>
    <mergeCell ref="W149:AC149"/>
    <mergeCell ref="AD149:AH149"/>
    <mergeCell ref="AI149:AL149"/>
    <mergeCell ref="AM149:AU149"/>
    <mergeCell ref="AV149:AY149"/>
    <mergeCell ref="AZ149:BE149"/>
    <mergeCell ref="BF149:BM149"/>
    <mergeCell ref="BN149:BU149"/>
    <mergeCell ref="BV149:CA149"/>
    <mergeCell ref="CB149:CK149"/>
    <mergeCell ref="CL149:CS149"/>
    <mergeCell ref="CT149:DC149"/>
    <mergeCell ref="DD149:DI149"/>
    <mergeCell ref="A150:H150"/>
    <mergeCell ref="I150:V150"/>
    <mergeCell ref="W150:AC150"/>
    <mergeCell ref="AD150:AH150"/>
    <mergeCell ref="AI150:AL150"/>
    <mergeCell ref="AM150:AU150"/>
    <mergeCell ref="AV150:AY150"/>
    <mergeCell ref="AZ150:BE150"/>
    <mergeCell ref="BF150:BM150"/>
    <mergeCell ref="BN150:BU150"/>
    <mergeCell ref="BV150:CA150"/>
    <mergeCell ref="CB150:CK150"/>
    <mergeCell ref="CL150:CS150"/>
    <mergeCell ref="CT150:DC150"/>
    <mergeCell ref="DD150:DI150"/>
    <mergeCell ref="A151:H151"/>
    <mergeCell ref="I151:V151"/>
    <mergeCell ref="W151:AC151"/>
    <mergeCell ref="AD151:AH151"/>
    <mergeCell ref="AI151:AL151"/>
    <mergeCell ref="AM151:AU151"/>
    <mergeCell ref="AV151:AY151"/>
    <mergeCell ref="AZ151:BE151"/>
    <mergeCell ref="BF151:BM151"/>
    <mergeCell ref="BN151:BU151"/>
    <mergeCell ref="BV151:CA151"/>
    <mergeCell ref="CB151:CK151"/>
    <mergeCell ref="CL151:CS151"/>
    <mergeCell ref="CT151:DC151"/>
    <mergeCell ref="DD151:DI151"/>
    <mergeCell ref="A154:DJ154"/>
    <mergeCell ref="A155:DJ155"/>
    <mergeCell ref="A156:AQ156"/>
    <mergeCell ref="BH156:BX156"/>
    <mergeCell ref="A157:C157"/>
    <mergeCell ref="D157:P157"/>
    <mergeCell ref="Q157:AQ157"/>
    <mergeCell ref="BH157:BQ157"/>
    <mergeCell ref="BR157:BX157"/>
    <mergeCell ref="A158:AQ158"/>
    <mergeCell ref="AR158:AZ158"/>
    <mergeCell ref="BA158:BG158"/>
    <mergeCell ref="BH158:BQ158"/>
    <mergeCell ref="BR158:BX158"/>
    <mergeCell ref="BY158:CH158"/>
    <mergeCell ref="CI158:CR158"/>
    <mergeCell ref="CS158:DB158"/>
    <mergeCell ref="DC158:DJ158"/>
    <mergeCell ref="A159:C159"/>
    <mergeCell ref="D159:P159"/>
    <mergeCell ref="Q159:AQ159"/>
    <mergeCell ref="AR159:AZ159"/>
    <mergeCell ref="BA159:BG159"/>
    <mergeCell ref="BH159:BQ159"/>
    <mergeCell ref="BR159:BX159"/>
    <mergeCell ref="BY159:CH159"/>
    <mergeCell ref="CI159:CR159"/>
    <mergeCell ref="CS159:DB159"/>
    <mergeCell ref="DC159:DJ159"/>
    <mergeCell ref="A160:C160"/>
    <mergeCell ref="D160:P160"/>
    <mergeCell ref="Q160:AQ160"/>
    <mergeCell ref="AR160:AZ160"/>
    <mergeCell ref="BA160:BG160"/>
    <mergeCell ref="BH160:BQ160"/>
    <mergeCell ref="BR160:BX160"/>
    <mergeCell ref="BY160:CH160"/>
    <mergeCell ref="CI160:CR160"/>
    <mergeCell ref="CS160:DB160"/>
    <mergeCell ref="DC160:DJ160"/>
    <mergeCell ref="A161:C161"/>
    <mergeCell ref="D161:P161"/>
    <mergeCell ref="Q161:AQ161"/>
    <mergeCell ref="AR161:AZ161"/>
    <mergeCell ref="BA161:BG161"/>
    <mergeCell ref="BH161:BQ161"/>
    <mergeCell ref="BR161:BX161"/>
    <mergeCell ref="BY161:CH161"/>
    <mergeCell ref="CI161:CR161"/>
    <mergeCell ref="CS161:DB161"/>
    <mergeCell ref="DC161:DJ161"/>
    <mergeCell ref="A162:C162"/>
    <mergeCell ref="D162:P162"/>
    <mergeCell ref="Q162:AQ162"/>
    <mergeCell ref="AR162:AZ162"/>
    <mergeCell ref="BA162:BG162"/>
    <mergeCell ref="BH162:BQ162"/>
    <mergeCell ref="BR162:BX162"/>
    <mergeCell ref="BY162:CH162"/>
    <mergeCell ref="CI162:CR162"/>
    <mergeCell ref="CS162:DB162"/>
    <mergeCell ref="DC162:DJ162"/>
    <mergeCell ref="A163:C163"/>
    <mergeCell ref="D163:P163"/>
    <mergeCell ref="Q163:AQ163"/>
    <mergeCell ref="AR163:AZ163"/>
    <mergeCell ref="BA163:BG163"/>
    <mergeCell ref="BH163:BQ163"/>
    <mergeCell ref="BR163:BX163"/>
    <mergeCell ref="BY163:CH163"/>
    <mergeCell ref="CI163:CR163"/>
    <mergeCell ref="CS163:DB163"/>
    <mergeCell ref="DC163:DJ163"/>
    <mergeCell ref="A164:C164"/>
    <mergeCell ref="D164:P164"/>
    <mergeCell ref="Q164:AQ164"/>
    <mergeCell ref="AR164:AZ164"/>
    <mergeCell ref="BA164:BG164"/>
    <mergeCell ref="BH164:BQ164"/>
    <mergeCell ref="BR164:BX164"/>
    <mergeCell ref="BY164:CH164"/>
    <mergeCell ref="CI164:CR164"/>
    <mergeCell ref="CS164:DB164"/>
    <mergeCell ref="DC164:DJ164"/>
    <mergeCell ref="A165:C165"/>
    <mergeCell ref="D165:P165"/>
    <mergeCell ref="Q165:AQ165"/>
    <mergeCell ref="AR165:AZ165"/>
    <mergeCell ref="BA165:BG165"/>
    <mergeCell ref="BH165:BQ165"/>
    <mergeCell ref="BR165:BX165"/>
    <mergeCell ref="BY165:CH165"/>
    <mergeCell ref="CI165:CR165"/>
    <mergeCell ref="CS165:DB165"/>
    <mergeCell ref="DC165:DJ165"/>
    <mergeCell ref="B168:DH168"/>
    <mergeCell ref="B169:DH169"/>
    <mergeCell ref="B170:F170"/>
    <mergeCell ref="G170:L170"/>
    <mergeCell ref="M170:O170"/>
    <mergeCell ref="P170:Q170"/>
    <mergeCell ref="R170:T170"/>
    <mergeCell ref="U170:W170"/>
    <mergeCell ref="X170:AB170"/>
    <mergeCell ref="AC170:AE170"/>
    <mergeCell ref="AF170:AG170"/>
    <mergeCell ref="AH170:AI170"/>
    <mergeCell ref="AJ170:AM170"/>
    <mergeCell ref="AN170:AR170"/>
    <mergeCell ref="AS170:AW170"/>
    <mergeCell ref="AY170:BC170"/>
    <mergeCell ref="BD170:BF170"/>
    <mergeCell ref="BG170:BL170"/>
    <mergeCell ref="BM170:BP170"/>
    <mergeCell ref="BQ170:BR170"/>
    <mergeCell ref="BS170:BW170"/>
    <mergeCell ref="BX170:BZ170"/>
    <mergeCell ref="CA170:CF170"/>
    <mergeCell ref="CG170:CL170"/>
    <mergeCell ref="CM170:CN170"/>
    <mergeCell ref="CO170:CQ170"/>
    <mergeCell ref="CR170:CT170"/>
    <mergeCell ref="CU170:CW170"/>
    <mergeCell ref="CX170:CZ170"/>
    <mergeCell ref="DA170:DD170"/>
    <mergeCell ref="DE170:DH170"/>
    <mergeCell ref="B171:L171"/>
    <mergeCell ref="M171:O171"/>
    <mergeCell ref="P171:Q171"/>
    <mergeCell ref="R171:T171"/>
    <mergeCell ref="U171:W171"/>
    <mergeCell ref="X171:AB171"/>
    <mergeCell ref="AC171:AE171"/>
    <mergeCell ref="AF171:AG171"/>
    <mergeCell ref="AH171:AI171"/>
    <mergeCell ref="AJ171:AM171"/>
    <mergeCell ref="AN171:AR171"/>
    <mergeCell ref="AS171:AW171"/>
    <mergeCell ref="AY171:BC171"/>
    <mergeCell ref="BD171:BF171"/>
    <mergeCell ref="BG171:BL171"/>
    <mergeCell ref="BM171:BP171"/>
    <mergeCell ref="BQ171:BR171"/>
    <mergeCell ref="BS171:BW171"/>
    <mergeCell ref="BX171:BZ171"/>
    <mergeCell ref="CA171:CF171"/>
    <mergeCell ref="CG171:CL171"/>
    <mergeCell ref="CM171:CN171"/>
    <mergeCell ref="CO171:CQ171"/>
    <mergeCell ref="CR171:CT171"/>
    <mergeCell ref="CU171:CW171"/>
    <mergeCell ref="CX171:CZ171"/>
    <mergeCell ref="DA171:DD171"/>
    <mergeCell ref="DE171:DH171"/>
    <mergeCell ref="DF99:DF100"/>
    <mergeCell ref="DF122:DF123"/>
    <mergeCell ref="AV32:BK33"/>
    <mergeCell ref="BL32:CE33"/>
    <mergeCell ref="CF32:DA33"/>
    <mergeCell ref="AV56:BK57"/>
    <mergeCell ref="BL56:CE57"/>
    <mergeCell ref="CF56:DA57"/>
    <mergeCell ref="J67:AT68"/>
    <mergeCell ref="AU67:BJ68"/>
    <mergeCell ref="BK67:CD68"/>
    <mergeCell ref="CE67:CY68"/>
    <mergeCell ref="J90:AT91"/>
    <mergeCell ref="AU90:BJ91"/>
    <mergeCell ref="BK90:CD91"/>
    <mergeCell ref="CE90:CY91"/>
    <mergeCell ref="T99:Y100"/>
    <mergeCell ref="Z99:AF100"/>
    <mergeCell ref="AG99:AJ100"/>
    <mergeCell ref="AK99:AP100"/>
    <mergeCell ref="CP99:CU100"/>
    <mergeCell ref="CV99:DE100"/>
    <mergeCell ref="T122:Y123"/>
    <mergeCell ref="Z122:AF123"/>
    <mergeCell ref="AG122:AJ123"/>
    <mergeCell ref="AK122:AP123"/>
    <mergeCell ref="CP122:CU123"/>
    <mergeCell ref="CV122:DE123"/>
    <mergeCell ref="W140:AC141"/>
    <mergeCell ref="AD140:AH141"/>
    <mergeCell ref="AI140:AL141"/>
    <mergeCell ref="AM140:AU141"/>
    <mergeCell ref="AV140:AY141"/>
    <mergeCell ref="AZ140:BE141"/>
    <mergeCell ref="BF140:BM141"/>
    <mergeCell ref="BN140:BU141"/>
    <mergeCell ref="CL140:CS141"/>
    <mergeCell ref="BV140:CA141"/>
    <mergeCell ref="CB140:CK141"/>
    <mergeCell ref="CT140:DC141"/>
    <mergeCell ref="DD140:DI141"/>
    <mergeCell ref="AR156:AZ157"/>
    <mergeCell ref="BA156:BG157"/>
    <mergeCell ref="BY156:CH157"/>
    <mergeCell ref="CI156:CR157"/>
    <mergeCell ref="CS156:DB157"/>
    <mergeCell ref="DC156:DJ157"/>
  </mergeCells>
  <pageMargins left="1.5" right="1.5" top="1.5" bottom="1.5" header="0.5" footer="0.5"/>
  <pageSetup paperSize="9" scale="75" orientation="landscape" useFirstPageNumber="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I12" sqref="I12"/>
    </sheetView>
  </sheetViews>
  <sheetFormatPr defaultColWidth="10.2857142857143" defaultRowHeight="13.5" outlineLevelCol="7"/>
  <cols>
    <col min="1" max="1" width="13.8571428571429" style="43" customWidth="1"/>
    <col min="2" max="2" width="10.2857142857143" style="43"/>
    <col min="3" max="3" width="16.8571428571429" style="43" customWidth="1"/>
    <col min="4" max="4" width="10.2857142857143" style="43"/>
    <col min="5" max="5" width="18.5714285714286" style="43" customWidth="1"/>
    <col min="6" max="6" width="9.71428571428571" style="43" customWidth="1"/>
    <col min="7" max="7" width="10.7142857142857" style="43"/>
    <col min="8" max="8" width="11.2857142857143" style="43" customWidth="1"/>
    <col min="9" max="16384" width="10.2857142857143" style="43"/>
  </cols>
  <sheetData>
    <row r="1" s="43" customFormat="1" ht="14.25" spans="1:8">
      <c r="A1" s="44"/>
      <c r="B1" s="45"/>
      <c r="C1" s="45"/>
      <c r="D1" s="45"/>
      <c r="E1" s="46"/>
      <c r="F1" s="46"/>
      <c r="G1" s="46"/>
      <c r="H1" s="46"/>
    </row>
    <row r="2" s="43" customFormat="1" ht="20.25" spans="1:8">
      <c r="A2" s="47" t="s">
        <v>204</v>
      </c>
      <c r="B2" s="47"/>
      <c r="C2" s="47"/>
      <c r="D2" s="47"/>
      <c r="E2" s="47"/>
      <c r="F2" s="47"/>
      <c r="G2" s="47"/>
      <c r="H2" s="47"/>
    </row>
    <row r="3" s="43" customFormat="1" ht="14.25" spans="1:8">
      <c r="A3" s="48" t="s">
        <v>205</v>
      </c>
      <c r="B3" s="48"/>
      <c r="C3" s="48"/>
      <c r="D3" s="48"/>
      <c r="E3" s="48"/>
      <c r="F3" s="48"/>
      <c r="G3" s="48"/>
      <c r="H3" s="48"/>
    </row>
    <row r="4" s="43" customFormat="1" ht="5.25" customHeight="1" spans="1:8">
      <c r="A4" s="44"/>
      <c r="B4" s="44"/>
      <c r="C4" s="44"/>
      <c r="D4" s="44"/>
      <c r="E4" s="46"/>
      <c r="F4" s="46"/>
      <c r="G4" s="46"/>
      <c r="H4" s="46"/>
    </row>
    <row r="5" s="43" customFormat="1" ht="36" customHeight="1" spans="1:8">
      <c r="A5" s="49" t="s">
        <v>206</v>
      </c>
      <c r="B5" s="50"/>
      <c r="C5" s="51"/>
      <c r="D5" s="49" t="s">
        <v>207</v>
      </c>
      <c r="E5" s="50"/>
      <c r="F5" s="50"/>
      <c r="G5" s="50"/>
      <c r="H5" s="51"/>
    </row>
    <row r="6" s="43" customFormat="1" ht="25.5" customHeight="1" spans="1:8">
      <c r="A6" s="52" t="s">
        <v>208</v>
      </c>
      <c r="B6" s="53" t="s">
        <v>209</v>
      </c>
      <c r="C6" s="54"/>
      <c r="D6" s="53" t="s">
        <v>210</v>
      </c>
      <c r="E6" s="54"/>
      <c r="F6" s="49" t="s">
        <v>211</v>
      </c>
      <c r="G6" s="50"/>
      <c r="H6" s="51"/>
    </row>
    <row r="7" s="43" customFormat="1" ht="25.5" customHeight="1" spans="1:8">
      <c r="A7" s="52"/>
      <c r="B7" s="55"/>
      <c r="C7" s="56"/>
      <c r="D7" s="55"/>
      <c r="E7" s="56"/>
      <c r="F7" s="52" t="s">
        <v>212</v>
      </c>
      <c r="G7" s="52" t="s">
        <v>213</v>
      </c>
      <c r="H7" s="52" t="s">
        <v>214</v>
      </c>
    </row>
    <row r="8" s="43" customFormat="1" ht="46.5" customHeight="1" spans="1:8">
      <c r="A8" s="52"/>
      <c r="B8" s="49" t="s">
        <v>194</v>
      </c>
      <c r="C8" s="51"/>
      <c r="D8" s="57" t="s">
        <v>215</v>
      </c>
      <c r="E8" s="58"/>
      <c r="F8" s="59">
        <f t="shared" ref="F8:F17" si="0">G8+H8</f>
        <v>441.9766</v>
      </c>
      <c r="G8" s="59">
        <v>441.9766</v>
      </c>
      <c r="H8" s="59"/>
    </row>
    <row r="9" s="43" customFormat="1" ht="46.5" customHeight="1" spans="1:8">
      <c r="A9" s="52"/>
      <c r="B9" s="60" t="s">
        <v>216</v>
      </c>
      <c r="C9" s="61"/>
      <c r="D9" s="57" t="s">
        <v>217</v>
      </c>
      <c r="E9" s="58"/>
      <c r="F9" s="59">
        <f t="shared" si="0"/>
        <v>40901.2659</v>
      </c>
      <c r="G9" s="59">
        <f>97.2659+79.764+169</f>
        <v>346.0299</v>
      </c>
      <c r="H9" s="59">
        <f>17456.236+23099</f>
        <v>40555.236</v>
      </c>
    </row>
    <row r="10" s="43" customFormat="1" ht="33" customHeight="1" spans="1:8">
      <c r="A10" s="52"/>
      <c r="B10" s="49" t="s">
        <v>218</v>
      </c>
      <c r="C10" s="51"/>
      <c r="D10" s="49" t="s">
        <v>219</v>
      </c>
      <c r="E10" s="51"/>
      <c r="F10" s="59">
        <f t="shared" si="0"/>
        <v>0.81</v>
      </c>
      <c r="G10" s="59">
        <v>0.81</v>
      </c>
      <c r="H10" s="59"/>
    </row>
    <row r="11" s="43" customFormat="1" ht="34.5" customHeight="1" spans="1:8">
      <c r="A11" s="52"/>
      <c r="B11" s="49" t="s">
        <v>220</v>
      </c>
      <c r="C11" s="51"/>
      <c r="D11" s="49" t="s">
        <v>221</v>
      </c>
      <c r="E11" s="51"/>
      <c r="F11" s="59">
        <f t="shared" si="0"/>
        <v>0.54</v>
      </c>
      <c r="G11" s="59">
        <v>0.54</v>
      </c>
      <c r="H11" s="59"/>
    </row>
    <row r="12" s="43" customFormat="1" ht="64.5" customHeight="1" spans="1:8">
      <c r="A12" s="52"/>
      <c r="B12" s="49" t="s">
        <v>222</v>
      </c>
      <c r="C12" s="51"/>
      <c r="D12" s="49" t="s">
        <v>223</v>
      </c>
      <c r="E12" s="51"/>
      <c r="F12" s="59">
        <f t="shared" si="0"/>
        <v>1.62</v>
      </c>
      <c r="G12" s="59">
        <v>1.62</v>
      </c>
      <c r="H12" s="59"/>
    </row>
    <row r="13" s="43" customFormat="1" ht="43" customHeight="1" spans="1:8">
      <c r="A13" s="52"/>
      <c r="B13" s="49" t="s">
        <v>224</v>
      </c>
      <c r="C13" s="51"/>
      <c r="D13" s="49" t="s">
        <v>225</v>
      </c>
      <c r="E13" s="51"/>
      <c r="F13" s="59">
        <f t="shared" si="0"/>
        <v>1.62</v>
      </c>
      <c r="G13" s="59">
        <v>1.62</v>
      </c>
      <c r="H13" s="59"/>
    </row>
    <row r="14" s="43" customFormat="1" ht="45" customHeight="1" spans="1:8">
      <c r="A14" s="52"/>
      <c r="B14" s="49" t="s">
        <v>226</v>
      </c>
      <c r="C14" s="51"/>
      <c r="D14" s="49" t="s">
        <v>227</v>
      </c>
      <c r="E14" s="51"/>
      <c r="F14" s="59">
        <f t="shared" si="0"/>
        <v>0.27</v>
      </c>
      <c r="G14" s="59">
        <v>0.27</v>
      </c>
      <c r="H14" s="59"/>
    </row>
    <row r="15" s="43" customFormat="1" ht="45" customHeight="1" spans="1:8">
      <c r="A15" s="52"/>
      <c r="B15" s="62" t="s">
        <v>228</v>
      </c>
      <c r="C15" s="63"/>
      <c r="D15" s="62"/>
      <c r="E15" s="63"/>
      <c r="F15" s="59">
        <f t="shared" si="0"/>
        <v>16.1345</v>
      </c>
      <c r="G15" s="64">
        <v>16.1345</v>
      </c>
      <c r="H15" s="64"/>
    </row>
    <row r="16" s="43" customFormat="1" ht="46.5" customHeight="1" spans="1:8">
      <c r="A16" s="52"/>
      <c r="B16" s="65" t="s">
        <v>229</v>
      </c>
      <c r="C16" s="66"/>
      <c r="D16" s="67" t="s">
        <v>230</v>
      </c>
      <c r="E16" s="68"/>
      <c r="F16" s="59">
        <f t="shared" si="0"/>
        <v>660</v>
      </c>
      <c r="G16" s="69"/>
      <c r="H16" s="69">
        <v>660</v>
      </c>
    </row>
    <row r="17" s="43" customFormat="1" ht="46.5" customHeight="1" spans="1:8">
      <c r="A17" s="52"/>
      <c r="B17" s="65" t="s">
        <v>231</v>
      </c>
      <c r="C17" s="66"/>
      <c r="D17" s="70" t="s">
        <v>232</v>
      </c>
      <c r="E17" s="71"/>
      <c r="F17" s="59">
        <f t="shared" si="0"/>
        <v>230</v>
      </c>
      <c r="G17" s="69"/>
      <c r="H17" s="69">
        <v>230</v>
      </c>
    </row>
    <row r="18" s="43" customFormat="1" ht="46.5" customHeight="1" spans="1:8">
      <c r="A18" s="52"/>
      <c r="B18" s="65" t="s">
        <v>233</v>
      </c>
      <c r="C18" s="66"/>
      <c r="D18" s="67" t="s">
        <v>234</v>
      </c>
      <c r="E18" s="68"/>
      <c r="F18" s="59">
        <v>34321</v>
      </c>
      <c r="G18" s="69">
        <v>0</v>
      </c>
      <c r="H18" s="69">
        <f>F18-G18</f>
        <v>34321</v>
      </c>
    </row>
    <row r="19" s="43" customFormat="1" ht="37" customHeight="1" spans="1:8">
      <c r="A19" s="52"/>
      <c r="B19" s="49" t="s">
        <v>235</v>
      </c>
      <c r="C19" s="50"/>
      <c r="D19" s="50"/>
      <c r="E19" s="51"/>
      <c r="F19" s="59">
        <v>76575.24</v>
      </c>
      <c r="G19" s="72">
        <f>SUM(G8:G15)</f>
        <v>809.001</v>
      </c>
      <c r="H19" s="72">
        <f>SUM(H8:H18)</f>
        <v>75766.236</v>
      </c>
    </row>
    <row r="20" s="43" customFormat="1" ht="91" customHeight="1" spans="1:8">
      <c r="A20" s="73" t="s">
        <v>236</v>
      </c>
      <c r="B20" s="74" t="s">
        <v>237</v>
      </c>
      <c r="C20" s="75"/>
      <c r="D20" s="75"/>
      <c r="E20" s="75"/>
      <c r="F20" s="75"/>
      <c r="G20" s="75"/>
      <c r="H20" s="76"/>
    </row>
    <row r="21" s="43" customFormat="1" ht="28.5" customHeight="1" spans="1:8">
      <c r="A21" s="52" t="s">
        <v>238</v>
      </c>
      <c r="B21" s="52" t="s">
        <v>239</v>
      </c>
      <c r="C21" s="49" t="s">
        <v>240</v>
      </c>
      <c r="D21" s="51"/>
      <c r="E21" s="49" t="s">
        <v>241</v>
      </c>
      <c r="F21" s="77"/>
      <c r="G21" s="50" t="s">
        <v>242</v>
      </c>
      <c r="H21" s="51"/>
    </row>
    <row r="22" s="43" customFormat="1" ht="26.25" customHeight="1" spans="1:8">
      <c r="A22" s="52"/>
      <c r="B22" s="52" t="s">
        <v>243</v>
      </c>
      <c r="C22" s="78" t="s">
        <v>244</v>
      </c>
      <c r="D22" s="79"/>
      <c r="E22" s="74" t="s">
        <v>245</v>
      </c>
      <c r="F22" s="80"/>
      <c r="G22" s="74" t="s">
        <v>246</v>
      </c>
      <c r="H22" s="76"/>
    </row>
    <row r="23" s="43" customFormat="1" spans="1:8">
      <c r="A23" s="52"/>
      <c r="B23" s="52"/>
      <c r="C23" s="81"/>
      <c r="D23" s="82"/>
      <c r="E23" s="74" t="s">
        <v>247</v>
      </c>
      <c r="F23" s="77"/>
      <c r="G23" s="74" t="s">
        <v>248</v>
      </c>
      <c r="H23" s="76"/>
    </row>
    <row r="24" s="43" customFormat="1" spans="1:8">
      <c r="A24" s="52"/>
      <c r="B24" s="52"/>
      <c r="C24" s="81"/>
      <c r="D24" s="82"/>
      <c r="E24" s="74" t="s">
        <v>249</v>
      </c>
      <c r="F24" s="76"/>
      <c r="G24" s="49" t="s">
        <v>250</v>
      </c>
      <c r="H24" s="51"/>
    </row>
    <row r="25" s="43" customFormat="1" spans="1:8">
      <c r="A25" s="52"/>
      <c r="B25" s="52"/>
      <c r="C25" s="81"/>
      <c r="D25" s="82"/>
      <c r="E25" s="74" t="s">
        <v>251</v>
      </c>
      <c r="F25" s="76"/>
      <c r="G25" s="74" t="s">
        <v>252</v>
      </c>
      <c r="H25" s="76"/>
    </row>
    <row r="26" s="43" customFormat="1" spans="1:8">
      <c r="A26" s="52"/>
      <c r="B26" s="52"/>
      <c r="C26" s="81"/>
      <c r="D26" s="82"/>
      <c r="E26" s="74" t="s">
        <v>253</v>
      </c>
      <c r="F26" s="77"/>
      <c r="G26" s="74" t="s">
        <v>254</v>
      </c>
      <c r="H26" s="76"/>
    </row>
    <row r="27" s="43" customFormat="1" ht="14.25" spans="1:8">
      <c r="A27" s="52"/>
      <c r="B27" s="52"/>
      <c r="C27" s="81"/>
      <c r="D27" s="82"/>
      <c r="E27" s="83" t="s">
        <v>255</v>
      </c>
      <c r="F27" s="84"/>
      <c r="G27" s="85">
        <v>4</v>
      </c>
      <c r="H27" s="86"/>
    </row>
    <row r="28" s="43" customFormat="1" ht="14.25" spans="1:8">
      <c r="A28" s="52"/>
      <c r="B28" s="52"/>
      <c r="C28" s="81"/>
      <c r="D28" s="82"/>
      <c r="E28" s="57" t="s">
        <v>256</v>
      </c>
      <c r="F28" s="87"/>
      <c r="G28" s="88">
        <v>1</v>
      </c>
      <c r="H28" s="89"/>
    </row>
    <row r="29" s="43" customFormat="1" ht="14.25" spans="1:8">
      <c r="A29" s="52"/>
      <c r="B29" s="52"/>
      <c r="C29" s="81"/>
      <c r="D29" s="82"/>
      <c r="E29" s="57" t="s">
        <v>257</v>
      </c>
      <c r="F29" s="87"/>
      <c r="G29" s="88">
        <v>1</v>
      </c>
      <c r="H29" s="89"/>
    </row>
    <row r="30" s="43" customFormat="1" ht="14.25" spans="1:8">
      <c r="A30" s="52"/>
      <c r="B30" s="52"/>
      <c r="C30" s="81"/>
      <c r="D30" s="82"/>
      <c r="E30" s="90" t="s">
        <v>258</v>
      </c>
      <c r="F30" s="91"/>
      <c r="G30" s="85">
        <v>1</v>
      </c>
      <c r="H30" s="86"/>
    </row>
    <row r="31" s="43" customFormat="1" ht="14.25" spans="1:8">
      <c r="A31" s="52"/>
      <c r="B31" s="52"/>
      <c r="C31" s="81"/>
      <c r="D31" s="82"/>
      <c r="E31" s="90" t="s">
        <v>259</v>
      </c>
      <c r="F31" s="91"/>
      <c r="G31" s="85" t="s">
        <v>260</v>
      </c>
      <c r="H31" s="86"/>
    </row>
    <row r="32" s="43" customFormat="1" spans="1:8">
      <c r="A32" s="52"/>
      <c r="B32" s="52"/>
      <c r="C32" s="53" t="s">
        <v>261</v>
      </c>
      <c r="D32" s="54"/>
      <c r="E32" s="74" t="s">
        <v>262</v>
      </c>
      <c r="F32" s="77"/>
      <c r="G32" s="74" t="s">
        <v>263</v>
      </c>
      <c r="H32" s="76"/>
    </row>
    <row r="33" s="43" customFormat="1" spans="1:8">
      <c r="A33" s="52"/>
      <c r="B33" s="52"/>
      <c r="C33" s="92"/>
      <c r="D33" s="93"/>
      <c r="E33" s="74" t="s">
        <v>264</v>
      </c>
      <c r="F33" s="77"/>
      <c r="G33" s="74" t="s">
        <v>265</v>
      </c>
      <c r="H33" s="76"/>
    </row>
    <row r="34" s="43" customFormat="1" spans="1:8">
      <c r="A34" s="52"/>
      <c r="B34" s="52"/>
      <c r="C34" s="55"/>
      <c r="D34" s="56"/>
      <c r="E34" s="74" t="s">
        <v>266</v>
      </c>
      <c r="F34" s="77"/>
      <c r="G34" s="74" t="s">
        <v>267</v>
      </c>
      <c r="H34" s="76"/>
    </row>
    <row r="35" s="43" customFormat="1" ht="21" customHeight="1" spans="1:8">
      <c r="A35" s="52"/>
      <c r="B35" s="52"/>
      <c r="C35" s="53" t="s">
        <v>268</v>
      </c>
      <c r="D35" s="54"/>
      <c r="E35" s="74" t="s">
        <v>269</v>
      </c>
      <c r="F35" s="77"/>
      <c r="G35" s="74" t="s">
        <v>270</v>
      </c>
      <c r="H35" s="76"/>
    </row>
    <row r="36" s="43" customFormat="1" ht="29.25" customHeight="1" spans="1:8">
      <c r="A36" s="52"/>
      <c r="B36" s="52" t="s">
        <v>271</v>
      </c>
      <c r="C36" s="53" t="s">
        <v>272</v>
      </c>
      <c r="D36" s="54"/>
      <c r="E36" s="74" t="s">
        <v>273</v>
      </c>
      <c r="F36" s="77"/>
      <c r="G36" s="74" t="s">
        <v>274</v>
      </c>
      <c r="H36" s="76"/>
    </row>
    <row r="37" s="43" customFormat="1" ht="26.25" customHeight="1" spans="1:8">
      <c r="A37" s="52"/>
      <c r="B37" s="52"/>
      <c r="C37" s="92"/>
      <c r="D37" s="93"/>
      <c r="E37" s="74" t="s">
        <v>275</v>
      </c>
      <c r="F37" s="77"/>
      <c r="G37" s="74" t="s">
        <v>276</v>
      </c>
      <c r="H37" s="76"/>
    </row>
    <row r="38" s="43" customFormat="1" ht="27" spans="1:8">
      <c r="A38" s="52"/>
      <c r="B38" s="52" t="s">
        <v>277</v>
      </c>
      <c r="C38" s="49" t="s">
        <v>278</v>
      </c>
      <c r="D38" s="51"/>
      <c r="E38" s="74" t="s">
        <v>279</v>
      </c>
      <c r="F38" s="77"/>
      <c r="G38" s="74" t="s">
        <v>280</v>
      </c>
      <c r="H38" s="76"/>
    </row>
  </sheetData>
  <mergeCells count="77">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E19"/>
    <mergeCell ref="B20:H20"/>
    <mergeCell ref="C21:D21"/>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C35:D35"/>
    <mergeCell ref="E35:F35"/>
    <mergeCell ref="G35:H35"/>
    <mergeCell ref="E36:F36"/>
    <mergeCell ref="G36:H36"/>
    <mergeCell ref="E37:F37"/>
    <mergeCell ref="G37:H37"/>
    <mergeCell ref="C38:D38"/>
    <mergeCell ref="E38:F38"/>
    <mergeCell ref="G38:H38"/>
    <mergeCell ref="A6:A19"/>
    <mergeCell ref="A21:A38"/>
    <mergeCell ref="B22:B35"/>
    <mergeCell ref="B36:B37"/>
    <mergeCell ref="B6:C7"/>
    <mergeCell ref="D6:E7"/>
    <mergeCell ref="C22:D31"/>
    <mergeCell ref="C32:D34"/>
    <mergeCell ref="C36:D3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workbookViewId="0">
      <selection activeCell="F30" sqref="F30"/>
    </sheetView>
  </sheetViews>
  <sheetFormatPr defaultColWidth="10.2857142857143" defaultRowHeight="13.5"/>
  <cols>
    <col min="1" max="1" width="14.7619047619048" style="1" customWidth="1"/>
    <col min="2" max="2" width="10.8571428571429" style="2" customWidth="1"/>
    <col min="3" max="3" width="10" style="2" customWidth="1"/>
    <col min="4" max="4" width="10.2857142857143" style="2"/>
    <col min="5" max="5" width="47.2857142857143" style="1" customWidth="1"/>
    <col min="6" max="6" width="19.9904761904762" style="1" customWidth="1"/>
    <col min="7" max="7" width="31.2857142857143" style="1" customWidth="1"/>
    <col min="8" max="8" width="16.6571428571429" style="1" customWidth="1"/>
    <col min="9" max="9" width="15.3904761904762" style="1" customWidth="1"/>
    <col min="10" max="10" width="10.7809523809524" style="3" customWidth="1"/>
    <col min="11" max="16384" width="10.2857142857143" style="1"/>
  </cols>
  <sheetData>
    <row r="1" s="1" customFormat="1" ht="28.5" spans="1:11">
      <c r="A1" s="4" t="s">
        <v>281</v>
      </c>
      <c r="B1" s="4"/>
      <c r="C1" s="4"/>
      <c r="D1" s="4"/>
      <c r="E1" s="4"/>
      <c r="F1" s="4"/>
      <c r="G1" s="4"/>
      <c r="H1" s="4"/>
      <c r="I1" s="4"/>
      <c r="J1" s="4"/>
      <c r="K1" s="4"/>
    </row>
    <row r="2" s="1" customFormat="1" spans="1:11">
      <c r="A2" s="5"/>
      <c r="B2" s="6" t="s">
        <v>5</v>
      </c>
      <c r="C2" s="6"/>
      <c r="D2" s="6"/>
      <c r="E2" s="6"/>
      <c r="F2" s="6"/>
      <c r="G2" s="6"/>
      <c r="H2" s="6"/>
      <c r="I2" s="6"/>
      <c r="J2" s="6"/>
      <c r="K2" s="6"/>
    </row>
    <row r="3" s="1" customFormat="1" ht="20" customHeight="1" spans="1:11">
      <c r="A3" s="7" t="s">
        <v>282</v>
      </c>
      <c r="B3" s="7" t="s">
        <v>283</v>
      </c>
      <c r="C3" s="7"/>
      <c r="D3" s="7"/>
      <c r="E3" s="7" t="s">
        <v>284</v>
      </c>
      <c r="F3" s="7" t="s">
        <v>285</v>
      </c>
      <c r="G3" s="7"/>
      <c r="H3" s="7"/>
      <c r="I3" s="7"/>
      <c r="J3" s="7"/>
      <c r="K3" s="7"/>
    </row>
    <row r="4" s="2" customFormat="1" ht="20" customHeight="1" spans="1:11">
      <c r="A4" s="7"/>
      <c r="B4" s="7"/>
      <c r="C4" s="7"/>
      <c r="D4" s="7"/>
      <c r="E4" s="7"/>
      <c r="F4" s="7" t="s">
        <v>286</v>
      </c>
      <c r="G4" s="7"/>
      <c r="H4" s="7" t="s">
        <v>271</v>
      </c>
      <c r="I4" s="7"/>
      <c r="J4" s="7" t="s">
        <v>278</v>
      </c>
      <c r="K4" s="7"/>
    </row>
    <row r="5" s="2" customFormat="1" ht="34" customHeight="1" spans="1:11">
      <c r="A5" s="8"/>
      <c r="B5" s="8" t="s">
        <v>287</v>
      </c>
      <c r="C5" s="8" t="s">
        <v>213</v>
      </c>
      <c r="D5" s="7" t="s">
        <v>214</v>
      </c>
      <c r="E5" s="7"/>
      <c r="F5" s="7" t="s">
        <v>241</v>
      </c>
      <c r="G5" s="7" t="s">
        <v>288</v>
      </c>
      <c r="H5" s="7" t="s">
        <v>241</v>
      </c>
      <c r="I5" s="7" t="s">
        <v>288</v>
      </c>
      <c r="J5" s="7" t="s">
        <v>241</v>
      </c>
      <c r="K5" s="7" t="s">
        <v>288</v>
      </c>
    </row>
    <row r="6" s="1" customFormat="1" ht="29" customHeight="1" spans="1:11">
      <c r="A6" s="9" t="s">
        <v>0</v>
      </c>
      <c r="B6" s="10">
        <f>SUM(B7:B21)</f>
        <v>4.86</v>
      </c>
      <c r="C6" s="10">
        <f>SUM(C7:C21)</f>
        <v>4.86</v>
      </c>
      <c r="D6" s="11">
        <v>0</v>
      </c>
      <c r="E6" s="12"/>
      <c r="F6" s="13"/>
      <c r="G6" s="14"/>
      <c r="H6" s="15"/>
      <c r="I6" s="38"/>
      <c r="J6" s="38"/>
      <c r="K6" s="15"/>
    </row>
    <row r="7" s="1" customFormat="1" ht="22.5" spans="1:11">
      <c r="A7" s="16" t="s">
        <v>289</v>
      </c>
      <c r="B7" s="17">
        <v>0.81</v>
      </c>
      <c r="C7" s="17">
        <v>0.81</v>
      </c>
      <c r="D7" s="18"/>
      <c r="E7" s="19" t="s">
        <v>219</v>
      </c>
      <c r="F7" s="20" t="s">
        <v>290</v>
      </c>
      <c r="G7" s="19" t="s">
        <v>291</v>
      </c>
      <c r="H7" s="20" t="s">
        <v>292</v>
      </c>
      <c r="I7" s="19" t="s">
        <v>293</v>
      </c>
      <c r="J7" s="20" t="s">
        <v>294</v>
      </c>
      <c r="K7" s="21" t="s">
        <v>295</v>
      </c>
    </row>
    <row r="8" s="1" customFormat="1" spans="1:11">
      <c r="A8" s="16"/>
      <c r="B8" s="17"/>
      <c r="C8" s="17"/>
      <c r="D8" s="18"/>
      <c r="E8" s="21"/>
      <c r="F8" s="20" t="s">
        <v>296</v>
      </c>
      <c r="G8" s="21" t="s">
        <v>297</v>
      </c>
      <c r="H8" s="20" t="s">
        <v>298</v>
      </c>
      <c r="I8" s="21" t="s">
        <v>299</v>
      </c>
      <c r="J8" s="24"/>
      <c r="K8" s="21"/>
    </row>
    <row r="9" s="1" customFormat="1" spans="1:11">
      <c r="A9" s="16"/>
      <c r="B9" s="17"/>
      <c r="C9" s="17"/>
      <c r="D9" s="18"/>
      <c r="E9" s="21"/>
      <c r="F9" s="22" t="s">
        <v>300</v>
      </c>
      <c r="G9" s="23" t="s">
        <v>301</v>
      </c>
      <c r="H9" s="24"/>
      <c r="I9" s="21"/>
      <c r="J9" s="24"/>
      <c r="K9" s="21"/>
    </row>
    <row r="10" s="1" customFormat="1" ht="33.75" spans="1:11">
      <c r="A10" s="25" t="s">
        <v>302</v>
      </c>
      <c r="B10" s="17">
        <v>0.54</v>
      </c>
      <c r="C10" s="17">
        <v>0.54</v>
      </c>
      <c r="D10" s="18"/>
      <c r="E10" s="26" t="s">
        <v>303</v>
      </c>
      <c r="F10" s="20" t="s">
        <v>290</v>
      </c>
      <c r="G10" s="19" t="s">
        <v>304</v>
      </c>
      <c r="H10" s="20" t="s">
        <v>292</v>
      </c>
      <c r="I10" s="19" t="s">
        <v>305</v>
      </c>
      <c r="J10" s="20" t="s">
        <v>306</v>
      </c>
      <c r="K10" s="21" t="s">
        <v>295</v>
      </c>
    </row>
    <row r="11" s="1" customFormat="1" spans="1:11">
      <c r="A11" s="16"/>
      <c r="B11" s="17"/>
      <c r="C11" s="17"/>
      <c r="D11" s="18"/>
      <c r="E11" s="27"/>
      <c r="F11" s="20" t="s">
        <v>296</v>
      </c>
      <c r="G11" s="21" t="s">
        <v>307</v>
      </c>
      <c r="H11" s="20" t="s">
        <v>298</v>
      </c>
      <c r="I11" s="21" t="s">
        <v>299</v>
      </c>
      <c r="J11" s="39"/>
      <c r="K11" s="28"/>
    </row>
    <row r="12" s="1" customFormat="1" spans="1:11">
      <c r="A12" s="16"/>
      <c r="B12" s="17"/>
      <c r="C12" s="17"/>
      <c r="D12" s="18"/>
      <c r="E12" s="27"/>
      <c r="F12" s="22" t="s">
        <v>251</v>
      </c>
      <c r="G12" s="23" t="s">
        <v>308</v>
      </c>
      <c r="H12" s="28"/>
      <c r="I12" s="39"/>
      <c r="J12" s="39"/>
      <c r="K12" s="28"/>
    </row>
    <row r="13" s="1" customFormat="1" spans="1:11">
      <c r="A13" s="16"/>
      <c r="B13" s="17"/>
      <c r="C13" s="17"/>
      <c r="D13" s="18"/>
      <c r="E13" s="27"/>
      <c r="F13" s="22" t="s">
        <v>309</v>
      </c>
      <c r="G13" s="23" t="s">
        <v>310</v>
      </c>
      <c r="H13" s="28"/>
      <c r="I13" s="39"/>
      <c r="J13" s="39"/>
      <c r="K13" s="28"/>
    </row>
    <row r="14" s="1" customFormat="1" ht="57" spans="1:11">
      <c r="A14" s="25" t="s">
        <v>311</v>
      </c>
      <c r="B14" s="17">
        <v>1.62</v>
      </c>
      <c r="C14" s="17">
        <v>1.62</v>
      </c>
      <c r="D14" s="18"/>
      <c r="E14" s="19" t="s">
        <v>312</v>
      </c>
      <c r="F14" s="20" t="s">
        <v>290</v>
      </c>
      <c r="G14" s="19" t="s">
        <v>313</v>
      </c>
      <c r="H14" s="20" t="s">
        <v>292</v>
      </c>
      <c r="I14" s="19" t="s">
        <v>314</v>
      </c>
      <c r="J14" s="20" t="s">
        <v>315</v>
      </c>
      <c r="K14" s="21" t="s">
        <v>295</v>
      </c>
    </row>
    <row r="15" s="1" customFormat="1" spans="1:11">
      <c r="A15" s="16"/>
      <c r="B15" s="17"/>
      <c r="C15" s="17"/>
      <c r="D15" s="18"/>
      <c r="E15" s="21"/>
      <c r="F15" s="20" t="s">
        <v>296</v>
      </c>
      <c r="G15" s="21" t="s">
        <v>307</v>
      </c>
      <c r="H15" s="20" t="s">
        <v>298</v>
      </c>
      <c r="I15" s="21" t="s">
        <v>299</v>
      </c>
      <c r="J15" s="39"/>
      <c r="K15" s="28"/>
    </row>
    <row r="16" s="1" customFormat="1" spans="1:11">
      <c r="A16" s="16"/>
      <c r="B16" s="17"/>
      <c r="C16" s="17"/>
      <c r="D16" s="18"/>
      <c r="E16" s="21"/>
      <c r="F16" s="22" t="s">
        <v>316</v>
      </c>
      <c r="G16" s="23" t="s">
        <v>317</v>
      </c>
      <c r="H16" s="28"/>
      <c r="I16" s="39"/>
      <c r="J16" s="39"/>
      <c r="K16" s="28"/>
    </row>
    <row r="17" s="1" customFormat="1" ht="23.25" spans="1:11">
      <c r="A17" s="29" t="s">
        <v>318</v>
      </c>
      <c r="B17" s="30">
        <v>1.62</v>
      </c>
      <c r="C17" s="30">
        <v>1.62</v>
      </c>
      <c r="D17" s="31"/>
      <c r="E17" s="19" t="s">
        <v>319</v>
      </c>
      <c r="F17" s="32" t="s">
        <v>290</v>
      </c>
      <c r="G17" s="19" t="s">
        <v>320</v>
      </c>
      <c r="H17" s="20" t="s">
        <v>292</v>
      </c>
      <c r="I17" s="19" t="s">
        <v>321</v>
      </c>
      <c r="J17" s="20" t="s">
        <v>322</v>
      </c>
      <c r="K17" s="40" t="s">
        <v>295</v>
      </c>
    </row>
    <row r="18" s="1" customFormat="1" spans="1:11">
      <c r="A18" s="33"/>
      <c r="B18" s="30"/>
      <c r="C18" s="30"/>
      <c r="D18" s="31"/>
      <c r="E18" s="21"/>
      <c r="F18" s="34" t="s">
        <v>296</v>
      </c>
      <c r="G18" s="35" t="s">
        <v>307</v>
      </c>
      <c r="H18" s="36" t="s">
        <v>298</v>
      </c>
      <c r="I18" s="35" t="s">
        <v>299</v>
      </c>
      <c r="J18" s="41"/>
      <c r="K18" s="42"/>
    </row>
    <row r="19" s="1" customFormat="1" spans="1:11">
      <c r="A19" s="33"/>
      <c r="B19" s="30"/>
      <c r="C19" s="30"/>
      <c r="D19" s="31"/>
      <c r="E19" s="21"/>
      <c r="F19" s="37" t="s">
        <v>323</v>
      </c>
      <c r="G19" s="23" t="s">
        <v>324</v>
      </c>
      <c r="H19" s="28"/>
      <c r="I19" s="39"/>
      <c r="J19" s="39"/>
      <c r="K19" s="28"/>
    </row>
    <row r="20" s="1" customFormat="1" ht="22.5" spans="1:11">
      <c r="A20" s="29" t="s">
        <v>325</v>
      </c>
      <c r="B20" s="30">
        <v>0.27</v>
      </c>
      <c r="C20" s="30">
        <v>0.27</v>
      </c>
      <c r="D20" s="31"/>
      <c r="E20" s="19" t="s">
        <v>227</v>
      </c>
      <c r="F20" s="32" t="s">
        <v>290</v>
      </c>
      <c r="G20" s="19" t="s">
        <v>326</v>
      </c>
      <c r="H20" s="20" t="s">
        <v>292</v>
      </c>
      <c r="I20" s="19" t="s">
        <v>327</v>
      </c>
      <c r="J20" s="20" t="s">
        <v>322</v>
      </c>
      <c r="K20" s="40" t="s">
        <v>295</v>
      </c>
    </row>
    <row r="21" s="1" customFormat="1" spans="1:11">
      <c r="A21" s="33"/>
      <c r="B21" s="30"/>
      <c r="C21" s="30"/>
      <c r="D21" s="31"/>
      <c r="E21" s="21"/>
      <c r="F21" s="32" t="s">
        <v>296</v>
      </c>
      <c r="G21" s="21" t="s">
        <v>307</v>
      </c>
      <c r="H21" s="20" t="s">
        <v>298</v>
      </c>
      <c r="I21" s="21" t="s">
        <v>299</v>
      </c>
      <c r="J21" s="39"/>
      <c r="K21" s="28"/>
    </row>
    <row r="22" s="1" customFormat="1" ht="22.5" spans="1:11">
      <c r="A22" s="33"/>
      <c r="B22" s="30"/>
      <c r="C22" s="30"/>
      <c r="D22" s="31"/>
      <c r="E22" s="21"/>
      <c r="F22" s="37" t="s">
        <v>328</v>
      </c>
      <c r="G22" s="23" t="s">
        <v>329</v>
      </c>
      <c r="H22" s="28"/>
      <c r="I22" s="39"/>
      <c r="J22" s="39"/>
      <c r="K22" s="28"/>
    </row>
  </sheetData>
  <mergeCells count="34">
    <mergeCell ref="A1:K1"/>
    <mergeCell ref="B2:K2"/>
    <mergeCell ref="F3:K3"/>
    <mergeCell ref="F4:G4"/>
    <mergeCell ref="H4:I4"/>
    <mergeCell ref="J4:K4"/>
    <mergeCell ref="A3:A5"/>
    <mergeCell ref="A7:A9"/>
    <mergeCell ref="A10:A13"/>
    <mergeCell ref="A14:A16"/>
    <mergeCell ref="A17:A19"/>
    <mergeCell ref="A20:A22"/>
    <mergeCell ref="B7:B9"/>
    <mergeCell ref="B10:B13"/>
    <mergeCell ref="B14:B16"/>
    <mergeCell ref="B17:B19"/>
    <mergeCell ref="B20:B22"/>
    <mergeCell ref="C7:C9"/>
    <mergeCell ref="C10:C13"/>
    <mergeCell ref="C14:C16"/>
    <mergeCell ref="C17:C19"/>
    <mergeCell ref="C20:C22"/>
    <mergeCell ref="D7:D9"/>
    <mergeCell ref="D10:D13"/>
    <mergeCell ref="D14:D16"/>
    <mergeCell ref="D17:D19"/>
    <mergeCell ref="D20:D22"/>
    <mergeCell ref="E3:E5"/>
    <mergeCell ref="E7:E9"/>
    <mergeCell ref="E10:E13"/>
    <mergeCell ref="E14:E16"/>
    <mergeCell ref="E17:E19"/>
    <mergeCell ref="E20:E22"/>
    <mergeCell ref="B3:D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3</vt:i4>
      </vt:variant>
    </vt:vector>
  </HeadingPairs>
  <TitlesOfParts>
    <vt:vector size="3" baseType="lpstr">
      <vt:lpstr>预算公开表</vt:lpstr>
      <vt:lpstr>部门整体支出绩效申报表</vt:lpstr>
      <vt:lpstr>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czj</dc:creator>
  <cp:lastModifiedBy>Administrator</cp:lastModifiedBy>
  <dcterms:created xsi:type="dcterms:W3CDTF">2020-05-16T11:41:00Z</dcterms:created>
  <dcterms:modified xsi:type="dcterms:W3CDTF">2020-06-30T00:49:40Z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