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3" sheetId="6" r:id="rId6"/>
    <sheet name="3-1" sheetId="7" r:id="rId7"/>
    <sheet name="3-2" sheetId="8" r:id="rId8"/>
    <sheet name="3-3" sheetId="9" r:id="rId9"/>
    <sheet name="4" sheetId="10" r:id="rId10"/>
    <sheet name="4-1" sheetId="11" r:id="rId11"/>
    <sheet name="5" sheetId="12" r:id="rId12"/>
  </sheets>
  <definedNames>
    <definedName name="_xlnm.Print_Area" localSheetId="0">#N/A</definedName>
    <definedName name="_xlnm.Print_Area" localSheetId="1">#N/A</definedName>
    <definedName name="_xlnm.Print_Area" localSheetId="3">#N/A</definedName>
    <definedName name="_xlnm.Print_Area" localSheetId="4">#N/A</definedName>
    <definedName name="_xlnm.Print_Area" localSheetId="5">#N/A</definedName>
    <definedName name="_xlnm.Print_Area" localSheetId="6">#N/A</definedName>
    <definedName name="_xlnm.Print_Area" localSheetId="7">#N/A</definedName>
    <definedName name="_xlnm.Print_Area" localSheetId="8">#N/A</definedName>
    <definedName name="_xlnm.Print_Area" localSheetId="9">#N/A</definedName>
    <definedName name="_xlnm.Print_Area" localSheetId="10">#N/A</definedName>
    <definedName name="_xlnm.Print_Area" localSheetId="11">#N/A</definedName>
    <definedName name="_xlnm.Print_Area" localSheetId="2">8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<sst xmlns="http://schemas.openxmlformats.org/spreadsheetml/2006/main" count="546" uniqueCount="259">
  <si>
    <t>单位名称</t>
  </si>
  <si>
    <t>2019年部门预算</t>
  </si>
  <si>
    <t>报送日期：     年   月   日</t>
  </si>
  <si>
    <t>表1</t>
  </si>
  <si>
    <t>部门预算收支总表</t>
  </si>
  <si>
    <t>单位：元</t>
  </si>
  <si>
    <t>收          入</t>
  </si>
  <si>
    <t>支             出</t>
  </si>
  <si>
    <t>项              目</t>
  </si>
  <si>
    <t>2019年预算数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</si>
  <si>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</si>
  <si>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</si>
  <si>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</si>
  <si>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</si>
  <si>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</si>
  <si>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</si>
  <si>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</si>
  <si>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</si>
  <si>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</si>
  <si>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</si>
  <si>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六、转移收入</t>
  </si>
  <si>
    <t>六、科学技术支出</t>
  </si>
  <si>
    <t>七、其他收入</t>
  </si>
  <si>
    <t>七、文化体育与传媒支出</t>
  </si>
  <si>
    <t>八、社会保障和就业支出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</si>
  <si>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</si>
  <si>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</si>
  <si>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</si>
  <si>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</si>
  <si>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</si>
  <si>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</si>
  <si>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</si>
  <si>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十六、商业服务业等事务支出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</si>
  <si>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</si>
  <si>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</si>
  <si>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</si>
  <si>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</si>
  <si>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</si>
  <si>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</si>
  <si>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</si>
  <si>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</si>
  <si>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</si>
  <si>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</si>
  <si>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</si>
  <si>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二十八、债务发行费支出</t>
  </si>
  <si>
    <t>本  年  收  入  合  计</t>
  </si>
  <si>
    <t>本  年  支  出  合  计</t>
  </si>
  <si>
    <t>七、用事业基金弥补收支差额</t>
  </si>
  <si>
    <t xml:space="preserve">二十九、事业单位结余分配 </t>
  </si>
  <si>
    <t>八、上年结转</t>
  </si>
  <si>
    <t xml:space="preserve">        其中：转入事业基金</t>
  </si>
  <si>
    <t xml:space="preserve"> </t>
  </si>
  <si>
    <t>三十、结转下年</t>
  </si>
  <si>
    <t>收      入      总      计</t>
  </si>
  <si>
    <t>支      出      总      计</t>
  </si>
  <si>
    <t>表1-1</t>
  </si>
  <si>
    <t>部门预算收入总表</t>
  </si>
  <si>
    <t>项    目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</si>
  <si>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</si>
  <si>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</si>
  <si>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</si>
  <si>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</si>
  <si>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</si>
  <si>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</si>
  <si>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</si>
  <si>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转移性收入</t>
  </si>
  <si>
    <t>其他收入</t>
  </si>
  <si>
    <t>用事业基金弥补收支差额</t>
  </si>
  <si>
    <t>科目编码</t>
  </si>
  <si>
    <t>单位代码</t>
  </si>
  <si>
    <t>单位名称/科目名称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</si>
  <si>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</si>
  <si>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</si>
  <si>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</si>
  <si>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</si>
  <si>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</si>
  <si>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</si>
  <si>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从不同级政府取得的收入</t>
  </si>
  <si>
    <t>类</t>
  </si>
  <si>
    <t>款</t>
  </si>
  <si>
    <t>项</t>
  </si>
  <si>
    <t>**</t>
  </si>
  <si>
    <t>机保局</t>
  </si>
  <si>
    <t>208</t>
  </si>
  <si>
    <t>01</t>
  </si>
  <si>
    <t>09</t>
  </si>
  <si>
    <t>207205</t>
  </si>
  <si>
    <t xml:space="preserve">  社会保险经办机构</t>
  </si>
  <si>
    <t>05</t>
  </si>
  <si>
    <t xml:space="preserve">  机关事业单位基本养老保险缴费支出</t>
  </si>
  <si>
    <t>06</t>
  </si>
  <si>
    <t xml:space="preserve">  机关事业单位职业年金缴费支出</t>
  </si>
  <si>
    <t>210</t>
  </si>
  <si>
    <t>11</t>
  </si>
  <si>
    <t xml:space="preserve">  行政单位医疗</t>
  </si>
  <si>
    <t>02</t>
  </si>
  <si>
    <t xml:space="preserve">  事业单位医疗</t>
  </si>
  <si>
    <t>03</t>
  </si>
  <si>
    <t xml:space="preserve">  公务员医疗补助</t>
  </si>
  <si>
    <t>221</t>
  </si>
  <si>
    <t xml:space="preserve">  住房公积金</t>
  </si>
  <si>
    <t>表1-2</t>
  </si>
  <si>
    <t>部门预算支出总表</t>
  </si>
  <si>
    <t>基本支出</t>
  </si>
  <si>
    <t>项目支出</t>
  </si>
  <si>
    <t>上缴上级支出</t>
  </si>
  <si>
    <t>对附属单位补助支出</t>
  </si>
  <si>
    <t>表2</t>
  </si>
  <si>
    <t>财政拨款收支预算总表</t>
  </si>
  <si>
    <t>2018年预算数</t>
  </si>
  <si>
    <t>一般公共预算</t>
  </si>
  <si>
    <t>政府性基金预算</t>
  </si>
  <si>
    <t>国有资本经营预算</t>
  </si>
  <si>
    <t>上年财政结转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</si>
  <si>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</si>
  <si>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</si>
  <si>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</si>
  <si>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</si>
  <si>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</si>
  <si>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</si>
  <si>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</si>
  <si>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</si>
  <si>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</si>
  <si>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</si>
  <si>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教育支出</t>
  </si>
  <si>
    <t xml:space="preserve">    科学技术支出</t>
  </si>
  <si>
    <t xml:space="preserve">    文化体育与传媒支出</t>
  </si>
  <si>
    <t xml:space="preserve">    上年财政拨款资金结转</t>
  </si>
  <si>
    <t xml:space="preserve">    社会保障和就业支出</t>
  </si>
  <si>
    <t xml:space="preserve">    社会保险基金支出</t>
  </si>
  <si>
    <t xml:space="preserve">    医疗卫生与计划生育支出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</si>
  <si>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</si>
  <si>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</si>
  <si>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</si>
  <si>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</si>
  <si>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</si>
  <si>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</si>
  <si>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</si>
  <si>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</si>
  <si>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国土海洋气象等支出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</si>
  <si>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</si>
  <si>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</si>
  <si>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</si>
  <si>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</si>
  <si>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</si>
  <si>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</si>
  <si>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</si>
  <si>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债务利息支出</t>
  </si>
  <si>
    <t xml:space="preserve">    债务发行费用支出</t>
  </si>
  <si>
    <t>二、结转下年</t>
  </si>
  <si>
    <t>表3</t>
  </si>
  <si>
    <t>一般公共预算支出预算表</t>
  </si>
  <si>
    <t>工资福利支出</t>
  </si>
  <si>
    <t>商品和服务支出</t>
  </si>
  <si>
    <t>对个人和家庭的补助</t>
  </si>
  <si>
    <t>债务利息及费用支出</t>
  </si>
  <si>
    <t>资本性支出-基本建设</t>
  </si>
  <si>
    <t>资本性支出</t>
  </si>
  <si>
    <t>对企业补助-基本建设</t>
  </si>
  <si>
    <t>对企业补助</t>
  </si>
  <si>
    <t>对社会保障基金补助</t>
  </si>
  <si>
    <t>其他支出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</si>
  <si>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</si>
  <si>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</si>
  <si>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</si>
  <si>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</si>
  <si>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</si>
  <si>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</si>
  <si>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</si>
  <si>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职工基本医疗补助缴费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</si>
  <si>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</si>
  <si>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</si>
  <si>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</si>
  <si>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</si>
  <si>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</si>
  <si>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</si>
  <si>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</si>
  <si>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</si>
  <si>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</si>
  <si>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</si>
  <si>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</si>
  <si>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</si>
  <si>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</si>
  <si>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</si>
  <si>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</si>
  <si>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因公出国费</t>
  </si>
  <si>
    <t>维修费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</si>
  <si>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</si>
  <si>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</si>
  <si>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</si>
  <si>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</si>
  <si>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</si>
  <si>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</si>
  <si>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</si>
  <si>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</si>
  <si>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</si>
  <si>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</si>
  <si>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</si>
  <si>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</si>
  <si>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</si>
  <si>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</si>
  <si>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</si>
  <si>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</si>
  <si>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</si>
  <si>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</si>
  <si>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</si>
  <si>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</si>
  <si>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</si>
  <si>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</si>
  <si>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</si>
  <si>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</si>
  <si>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</si>
  <si>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其他队个人和家庭的补助支出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</si>
  <si>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</si>
  <si>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</si>
  <si>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</si>
  <si>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</si>
  <si>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</si>
  <si>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</si>
  <si>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</si>
  <si>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</si>
  <si>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</si>
  <si>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</si>
  <si>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</si>
  <si>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</si>
  <si>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</si>
  <si>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</si>
  <si>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</si>
  <si>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</si>
  <si>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文物及陈列品购置</t>
  </si>
  <si>
    <t>其他资本性支出</t>
  </si>
  <si>
    <t>表3-1</t>
  </si>
  <si>
    <t>一般公共预算基本支出预算表</t>
  </si>
  <si>
    <t>经济分类科目</t>
  </si>
  <si>
    <t>人员经费</t>
  </si>
  <si>
    <t>公用经费</t>
  </si>
  <si>
    <t>表3-2</t>
  </si>
  <si>
    <t>一般公共预算项目支出预算表</t>
  </si>
  <si>
    <t>单位名/项目名称</t>
  </si>
  <si>
    <t xml:space="preserve">  退休人员管理服务费</t>
  </si>
  <si>
    <t xml:space="preserve">  生存状况调查</t>
  </si>
  <si>
    <t xml:space="preserve">  机保改革工作经费</t>
  </si>
  <si>
    <t>表3-3</t>
  </si>
  <si>
    <t>一般公共预算“三公”经费支出预算表</t>
  </si>
  <si>
    <t>单位编码</t>
  </si>
  <si>
    <t>当年财政拨款预算安排</t>
  </si>
  <si>
    <t>因公出国费用</t>
  </si>
  <si>
    <t>公务用车购置及运行费</t>
  </si>
  <si>
    <t>公务用车购置费</t>
  </si>
  <si>
    <t>公务用车运行费</t>
  </si>
  <si>
    <t>表4</t>
  </si>
  <si>
    <t>政府性基金支出预算表</t>
  </si>
  <si>
    <t/>
  </si>
  <si>
    <t>本年政府性基金预算支出</t>
  </si>
  <si>
    <t>表4-1</t>
  </si>
  <si>
    <t>政府性基金“三公”经费支出预算表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</si>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</sst>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2">
    <numFmt numFmtId="176" formatCode="#,##0.0000"/>
    <numFmt numFmtId="177" formatCode="&quot;\&quot;#,##0.00_);\(&quot;\&quot;#,##0.00\)"/>
  </numFmts>
  <fonts count="41">
    <font>
      <sz val="9"/>
      <name val="宋体"/>
      <charset val="134"/>
    </font>
    <font>
      <b/>
      <sz val="10"/>
      <name val="宋体"/>
      <charset val="134"/>
    </font>
    <font>
      <b/>
      <sz val="18"/>
      <name val="黑体"/>
      <family val="3"/>
      <charset val="134"/>
    </font>
    <font>
      <sz val="10"/>
      <name val="宋体"/>
      <charset val="134"/>
    </font>
    <font>
      <sz val="9"/>
      <name val="Times New Roman"/>
      <family val="1"/>
      <charset val="0"/>
    </font>
    <font>
      <b/>
      <sz val="9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8"/>
      <color indexed="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2"/>
      <color indexed="10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9"/>
      <color indexed="10"/>
      <name val="宋体"/>
      <charset val="134"/>
    </font>
    <font>
      <sz val="12"/>
      <name val="Times New Roman"/>
      <family val="1"/>
      <charset val="0"/>
    </font>
    <font>
      <b/>
      <sz val="12"/>
      <color indexed="8"/>
      <name val="黑体"/>
      <family val="3"/>
      <charset val="134"/>
    </font>
    <font>
      <b/>
      <sz val="36"/>
      <name val="黑体"/>
      <family val="3"/>
      <charset val="134"/>
    </font>
    <font>
      <b/>
      <sz val="48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22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8" borderId="15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1" borderId="18" applyNumberFormat="0" applyFon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6" fillId="32" borderId="20" applyNumberFormat="0" applyAlignment="0" applyProtection="0">
      <alignment vertical="center"/>
    </xf>
    <xf numFmtId="0" fontId="38" fillId="32" borderId="15" applyNumberFormat="0" applyAlignment="0" applyProtection="0">
      <alignment vertical="center"/>
    </xf>
    <xf numFmtId="0" fontId="39" fillId="35" borderId="22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</cellStyleXfs>
  <cellXfs count="157">
    <xf numFmtId="0" fontId="0" fillId="0" borderId="0" xfId="0"/>
    <xf numFmtId="0" fontId="0" fillId="0" borderId="0" xfId="0" applyNumberFormat="1" applyFill="1" applyAlignment="1">
      <alignment horizontal="center"/>
    </xf>
    <xf numFmtId="1" fontId="0" fillId="0" borderId="0" xfId="0" applyNumberFormat="1" applyFill="1"/>
    <xf numFmtId="1" fontId="1" fillId="0" borderId="0" xfId="0" applyNumberFormat="1" applyFont="1" applyFill="1" applyAlignment="1">
      <alignment horizontal="left"/>
    </xf>
    <xf numFmtId="0" fontId="0" fillId="0" borderId="0" xfId="0" applyNumberFormat="1" applyFont="1" applyFill="1"/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Alignment="1" applyProtection="1">
      <alignment horizontal="left"/>
    </xf>
    <xf numFmtId="0" fontId="3" fillId="0" borderId="0" xfId="0" applyNumberFormat="1" applyFont="1" applyFill="1" applyAlignment="1">
      <alignment horizontal="right"/>
    </xf>
    <xf numFmtId="0" fontId="0" fillId="0" borderId="2" xfId="0" applyNumberFormat="1" applyFont="1" applyFill="1" applyBorder="1" applyAlignment="1">
      <alignment horizontal="centerContinuous" vertical="center"/>
    </xf>
    <xf numFmtId="0" fontId="0" fillId="0" borderId="3" xfId="0" applyNumberFormat="1" applyFont="1" applyFill="1" applyBorder="1" applyAlignment="1">
      <alignment horizontal="centerContinuous" vertical="center"/>
    </xf>
    <xf numFmtId="0" fontId="0" fillId="0" borderId="4" xfId="0" applyNumberFormat="1" applyFont="1" applyFill="1" applyBorder="1" applyAlignment="1">
      <alignment horizontal="centerContinuous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>
      <alignment horizontal="centerContinuous" vertical="center"/>
    </xf>
    <xf numFmtId="1" fontId="0" fillId="0" borderId="5" xfId="0" applyNumberFormat="1" applyFont="1" applyFill="1" applyBorder="1" applyAlignment="1">
      <alignment horizontal="centerContinuous" vertical="center"/>
    </xf>
    <xf numFmtId="1" fontId="0" fillId="0" borderId="6" xfId="0" applyNumberFormat="1" applyFont="1" applyFill="1" applyBorder="1" applyAlignment="1">
      <alignment horizontal="centerContinuous" vertical="center"/>
    </xf>
    <xf numFmtId="1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2" borderId="7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1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6" xfId="0" applyNumberFormat="1" applyFont="1" applyFill="1" applyBorder="1" applyAlignment="1" applyProtection="1">
      <alignment horizontal="left" vertical="center" wrapText="1"/>
    </xf>
    <xf numFmtId="3" fontId="0" fillId="0" borderId="5" xfId="0" applyNumberFormat="1" applyFont="1" applyFill="1" applyBorder="1" applyAlignment="1" applyProtection="1">
      <alignment horizontal="right" vertical="center"/>
    </xf>
    <xf numFmtId="3" fontId="0" fillId="0" borderId="1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Alignment="1" applyProtection="1">
      <alignment vertical="center" wrapText="1"/>
    </xf>
    <xf numFmtId="1" fontId="0" fillId="0" borderId="0" xfId="0" applyNumberFormat="1" applyFont="1" applyFill="1" applyAlignment="1" applyProtection="1">
      <alignment vertical="center" wrapText="1"/>
    </xf>
    <xf numFmtId="0" fontId="0" fillId="2" borderId="0" xfId="0" applyNumberFormat="1" applyFont="1" applyFill="1" applyAlignment="1" applyProtection="1">
      <alignment vertical="center" wrapText="1"/>
    </xf>
    <xf numFmtId="0" fontId="4" fillId="2" borderId="0" xfId="0" applyNumberFormat="1" applyFont="1" applyFill="1" applyAlignment="1" applyProtection="1">
      <alignment vertical="center" wrapText="1"/>
    </xf>
    <xf numFmtId="0" fontId="5" fillId="2" borderId="0" xfId="0" applyNumberFormat="1" applyFont="1" applyFill="1" applyAlignment="1" applyProtection="1">
      <alignment vertical="center" wrapText="1"/>
    </xf>
    <xf numFmtId="0" fontId="6" fillId="2" borderId="0" xfId="0" applyNumberFormat="1" applyFont="1" applyFill="1"/>
    <xf numFmtId="0" fontId="7" fillId="2" borderId="0" xfId="0" applyNumberFormat="1" applyFont="1" applyFill="1"/>
    <xf numFmtId="0" fontId="0" fillId="2" borderId="0" xfId="0" applyNumberFormat="1" applyFont="1" applyFill="1" applyAlignment="1" applyProtection="1">
      <alignment vertical="center"/>
    </xf>
    <xf numFmtId="1" fontId="0" fillId="0" borderId="0" xfId="0" applyNumberFormat="1" applyFill="1" applyBorder="1"/>
    <xf numFmtId="0" fontId="6" fillId="2" borderId="0" xfId="0" applyNumberFormat="1" applyFont="1" applyFill="1" applyBorder="1"/>
    <xf numFmtId="0" fontId="6" fillId="0" borderId="0" xfId="0" applyNumberFormat="1" applyFont="1" applyFill="1"/>
    <xf numFmtId="0" fontId="6" fillId="0" borderId="0" xfId="0" applyNumberFormat="1" applyFont="1" applyFill="1" applyAlignment="1">
      <alignment horizontal="center"/>
    </xf>
    <xf numFmtId="0" fontId="6" fillId="2" borderId="0" xfId="0" applyNumberFormat="1" applyFont="1" applyFill="1" applyBorder="1" applyAlignment="1">
      <alignment horizontal="center"/>
    </xf>
    <xf numFmtId="1" fontId="1" fillId="0" borderId="0" xfId="0" applyNumberFormat="1" applyFont="1" applyFill="1"/>
    <xf numFmtId="0" fontId="3" fillId="0" borderId="0" xfId="0" applyNumberFormat="1" applyFont="1" applyFill="1"/>
    <xf numFmtId="0" fontId="3" fillId="0" borderId="0" xfId="0" applyNumberFormat="1" applyFont="1" applyFill="1" applyAlignment="1">
      <alignment horizontal="centerContinuous" vertical="center"/>
    </xf>
    <xf numFmtId="0" fontId="3" fillId="0" borderId="0" xfId="0" applyNumberFormat="1" applyFont="1" applyFill="1" applyAlignment="1">
      <alignment horizontal="right" vertical="center"/>
    </xf>
    <xf numFmtId="0" fontId="0" fillId="0" borderId="0" xfId="0" applyNumberFormat="1" applyFont="1" applyFill="1" applyAlignment="1"/>
    <xf numFmtId="1" fontId="0" fillId="0" borderId="11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Continuous" vertical="center"/>
    </xf>
    <xf numFmtId="1" fontId="0" fillId="0" borderId="2" xfId="0" applyNumberFormat="1" applyFont="1" applyFill="1" applyBorder="1" applyAlignment="1" applyProtection="1">
      <alignment horizontal="center" vertical="center" wrapText="1"/>
    </xf>
    <xf numFmtId="1" fontId="0" fillId="0" borderId="8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1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6" xfId="0" applyNumberFormat="1" applyFont="1" applyFill="1" applyBorder="1" applyAlignment="1" applyProtection="1">
      <alignment horizontal="left" vertical="center"/>
    </xf>
    <xf numFmtId="3" fontId="0" fillId="0" borderId="6" xfId="0" applyNumberFormat="1" applyFont="1" applyFill="1" applyBorder="1" applyAlignment="1" applyProtection="1">
      <alignment horizontal="right" vertical="center"/>
    </xf>
    <xf numFmtId="3" fontId="0" fillId="0" borderId="13" xfId="0" applyNumberFormat="1" applyFont="1" applyFill="1" applyBorder="1" applyAlignment="1" applyProtection="1">
      <alignment horizontal="right" vertical="center"/>
    </xf>
    <xf numFmtId="1" fontId="8" fillId="0" borderId="0" xfId="0" applyNumberFormat="1" applyFont="1" applyFill="1"/>
    <xf numFmtId="1" fontId="8" fillId="0" borderId="0" xfId="0" applyNumberFormat="1" applyFont="1" applyFill="1" applyAlignment="1">
      <alignment horizontal="centerContinuous" vertical="center"/>
    </xf>
    <xf numFmtId="1" fontId="8" fillId="0" borderId="0" xfId="0" applyNumberFormat="1" applyFont="1" applyFill="1" applyBorder="1"/>
    <xf numFmtId="1" fontId="8" fillId="0" borderId="0" xfId="0" applyNumberFormat="1" applyFont="1" applyFill="1" applyBorder="1" applyAlignment="1">
      <alignment horizontal="centerContinuous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ill="1"/>
    <xf numFmtId="49" fontId="0" fillId="0" borderId="5" xfId="0" applyNumberFormat="1" applyFont="1" applyFill="1" applyBorder="1" applyAlignment="1" applyProtection="1">
      <alignment horizontal="left" vertical="center" wrapText="1"/>
    </xf>
    <xf numFmtId="3" fontId="0" fillId="0" borderId="13" xfId="0" applyNumberFormat="1" applyFont="1" applyFill="1" applyBorder="1" applyAlignment="1" applyProtection="1">
      <alignment horizontal="right" vertical="center" wrapText="1"/>
    </xf>
    <xf numFmtId="3" fontId="0" fillId="0" borderId="10" xfId="0" applyNumberFormat="1" applyFont="1" applyFill="1" applyBorder="1" applyAlignment="1" applyProtection="1">
      <alignment horizontal="right" vertical="center" wrapText="1"/>
    </xf>
    <xf numFmtId="3" fontId="0" fillId="0" borderId="5" xfId="0" applyNumberFormat="1" applyFont="1" applyFill="1" applyBorder="1" applyAlignment="1" applyProtection="1">
      <alignment horizontal="right" vertical="center" wrapText="1"/>
    </xf>
    <xf numFmtId="1" fontId="9" fillId="0" borderId="0" xfId="0" applyNumberFormat="1" applyFont="1" applyFill="1"/>
    <xf numFmtId="0" fontId="0" fillId="0" borderId="14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left" vertical="center"/>
    </xf>
    <xf numFmtId="1" fontId="0" fillId="0" borderId="5" xfId="0" applyNumberFormat="1" applyFont="1" applyFill="1" applyBorder="1" applyAlignment="1" applyProtection="1">
      <alignment horizontal="center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 applyProtection="1">
      <alignment horizontal="center" vertical="center"/>
    </xf>
    <xf numFmtId="1" fontId="9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 applyProtection="1">
      <alignment horizontal="centerContinuous" vertical="center"/>
    </xf>
    <xf numFmtId="0" fontId="10" fillId="0" borderId="0" xfId="0" applyNumberFormat="1" applyFont="1" applyFill="1" applyAlignment="1" applyProtection="1">
      <alignment horizontal="centerContinuous" vertical="center"/>
    </xf>
    <xf numFmtId="0" fontId="0" fillId="0" borderId="3" xfId="0" applyNumberFormat="1" applyFont="1" applyFill="1" applyBorder="1" applyAlignment="1" applyProtection="1">
      <alignment horizontal="centerContinuous" vertical="center"/>
    </xf>
    <xf numFmtId="0" fontId="0" fillId="0" borderId="4" xfId="0" applyNumberFormat="1" applyFont="1" applyFill="1" applyBorder="1" applyAlignment="1" applyProtection="1">
      <alignment horizontal="centerContinuous" vertical="center"/>
    </xf>
    <xf numFmtId="1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/>
    </xf>
    <xf numFmtId="49" fontId="0" fillId="0" borderId="1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1" fontId="11" fillId="0" borderId="0" xfId="0" applyNumberFormat="1" applyFont="1" applyFill="1"/>
    <xf numFmtId="0" fontId="0" fillId="2" borderId="0" xfId="0" applyNumberFormat="1" applyFont="1" applyFill="1" applyAlignment="1"/>
    <xf numFmtId="0" fontId="0" fillId="0" borderId="5" xfId="0" applyNumberFormat="1" applyFont="1" applyFill="1" applyBorder="1" applyAlignment="1">
      <alignment horizontal="center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49" fontId="0" fillId="0" borderId="5" xfId="0" applyNumberFormat="1" applyFont="1" applyFill="1" applyBorder="1" applyAlignment="1" applyProtection="1">
      <alignment horizontal="left" vertical="center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/>
    </xf>
    <xf numFmtId="1" fontId="0" fillId="0" borderId="0" xfId="0" applyNumberFormat="1" applyFill="1" applyAlignment="1">
      <alignment horizontal="right" vertical="center"/>
    </xf>
    <xf numFmtId="1" fontId="0" fillId="0" borderId="0" xfId="0" applyNumberFormat="1" applyFill="1" applyAlignment="1">
      <alignment wrapText="1"/>
    </xf>
    <xf numFmtId="0" fontId="12" fillId="0" borderId="0" xfId="0" applyNumberFormat="1" applyFont="1" applyFill="1"/>
    <xf numFmtId="0" fontId="3" fillId="0" borderId="1" xfId="0" applyNumberFormat="1" applyFont="1" applyFill="1" applyBorder="1" applyAlignment="1" applyProtection="1">
      <alignment horizontal="left"/>
    </xf>
    <xf numFmtId="0" fontId="3" fillId="0" borderId="5" xfId="0" applyNumberFormat="1" applyFont="1" applyFill="1" applyBorder="1" applyAlignment="1">
      <alignment horizontal="centerContinuous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>
      <alignment vertical="center"/>
    </xf>
    <xf numFmtId="3" fontId="0" fillId="0" borderId="8" xfId="0" applyNumberFormat="1" applyFont="1" applyFill="1" applyBorder="1" applyAlignment="1" applyProtection="1">
      <alignment horizontal="center" vertical="center"/>
    </xf>
    <xf numFmtId="3" fontId="0" fillId="0" borderId="9" xfId="0" applyNumberFormat="1" applyFont="1" applyFill="1" applyBorder="1" applyAlignment="1" applyProtection="1">
      <alignment horizontal="center" vertical="center"/>
    </xf>
    <xf numFmtId="3" fontId="0" fillId="0" borderId="5" xfId="0" applyNumberFormat="1" applyFont="1" applyFill="1" applyBorder="1" applyAlignment="1" applyProtection="1">
      <alignment horizontal="center" vertical="center"/>
    </xf>
    <xf numFmtId="3" fontId="0" fillId="0" borderId="3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vertical="center"/>
    </xf>
    <xf numFmtId="3" fontId="0" fillId="0" borderId="2" xfId="0" applyNumberFormat="1" applyFont="1" applyFill="1" applyBorder="1" applyAlignment="1" applyProtection="1">
      <alignment horizontal="center" vertical="center"/>
    </xf>
    <xf numFmtId="3" fontId="0" fillId="0" borderId="10" xfId="0" applyNumberFormat="1" applyFont="1" applyFill="1" applyBorder="1" applyAlignment="1" applyProtection="1">
      <alignment horizontal="center" vertical="center"/>
    </xf>
    <xf numFmtId="3" fontId="0" fillId="0" borderId="6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center" vertical="center"/>
    </xf>
    <xf numFmtId="3" fontId="0" fillId="0" borderId="11" xfId="0" applyNumberFormat="1" applyFont="1" applyFill="1" applyBorder="1" applyAlignment="1" applyProtection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/>
    </xf>
    <xf numFmtId="0" fontId="13" fillId="0" borderId="0" xfId="0" applyNumberFormat="1" applyFont="1" applyFill="1"/>
    <xf numFmtId="0" fontId="12" fillId="0" borderId="0" xfId="0" applyNumberFormat="1" applyFont="1" applyFill="1" applyAlignment="1">
      <alignment horizontal="center"/>
    </xf>
    <xf numFmtId="1" fontId="0" fillId="0" borderId="0" xfId="0" applyNumberFormat="1" applyFont="1" applyFill="1"/>
    <xf numFmtId="1" fontId="0" fillId="0" borderId="0" xfId="0" applyNumberFormat="1" applyFont="1" applyFill="1" applyAlignment="1">
      <alignment wrapText="1"/>
    </xf>
    <xf numFmtId="1" fontId="0" fillId="0" borderId="0" xfId="0" applyNumberFormat="1" applyFill="1" applyAlignment="1">
      <alignment horizontal="center" vertical="center"/>
    </xf>
    <xf numFmtId="1" fontId="1" fillId="0" borderId="0" xfId="0" applyNumberFormat="1" applyFont="1" applyFill="1" applyAlignment="1">
      <alignment horizontal="left" vertical="center"/>
    </xf>
    <xf numFmtId="0" fontId="3" fillId="2" borderId="0" xfId="0" applyNumberFormat="1" applyFont="1" applyFill="1"/>
    <xf numFmtId="0" fontId="3" fillId="2" borderId="0" xfId="0" applyNumberFormat="1" applyFont="1" applyFill="1" applyAlignment="1"/>
    <xf numFmtId="0" fontId="0" fillId="2" borderId="5" xfId="0" applyNumberFormat="1" applyFont="1" applyFill="1" applyBorder="1" applyAlignment="1" applyProtection="1">
      <alignment horizontal="center" vertical="center"/>
    </xf>
    <xf numFmtId="1" fontId="0" fillId="0" borderId="7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right" vertical="center"/>
    </xf>
    <xf numFmtId="1" fontId="9" fillId="0" borderId="0" xfId="0" applyNumberFormat="1" applyFont="1" applyFill="1" applyAlignment="1">
      <alignment horizontal="left" vertical="center"/>
    </xf>
    <xf numFmtId="0" fontId="0" fillId="0" borderId="6" xfId="0" applyNumberFormat="1" applyFont="1" applyFill="1" applyBorder="1" applyAlignment="1">
      <alignment horizontal="centerContinuous" vertical="center"/>
    </xf>
    <xf numFmtId="49" fontId="0" fillId="0" borderId="5" xfId="0" applyNumberFormat="1" applyFont="1" applyFill="1" applyBorder="1" applyAlignment="1" applyProtection="1">
      <alignment horizontal="center" vertical="center" wrapText="1"/>
    </xf>
    <xf numFmtId="1" fontId="14" fillId="0" borderId="0" xfId="0" applyNumberFormat="1" applyFont="1" applyFill="1"/>
    <xf numFmtId="1" fontId="0" fillId="0" borderId="5" xfId="0" applyNumberFormat="1" applyFill="1" applyBorder="1" applyAlignment="1">
      <alignment horizontal="centerContinuous" vertical="center"/>
    </xf>
    <xf numFmtId="177" fontId="0" fillId="0" borderId="5" xfId="0" applyNumberFormat="1" applyFont="1" applyFill="1" applyBorder="1" applyAlignment="1" applyProtection="1">
      <alignment horizontal="center" vertical="center" wrapText="1"/>
    </xf>
    <xf numFmtId="177" fontId="0" fillId="0" borderId="7" xfId="0" applyNumberFormat="1" applyFont="1" applyFill="1" applyBorder="1" applyAlignment="1" applyProtection="1">
      <alignment horizontal="center" vertical="center" wrapText="1"/>
    </xf>
    <xf numFmtId="0" fontId="0" fillId="2" borderId="7" xfId="0" applyNumberFormat="1" applyFont="1" applyFill="1" applyBorder="1" applyAlignment="1" applyProtection="1">
      <alignment horizontal="center" vertical="center" wrapText="1"/>
    </xf>
    <xf numFmtId="0" fontId="12" fillId="2" borderId="0" xfId="0" applyNumberFormat="1" applyFont="1" applyFill="1"/>
    <xf numFmtId="0" fontId="0" fillId="2" borderId="0" xfId="0" applyNumberFormat="1" applyFont="1" applyFill="1" applyAlignment="1" applyProtection="1">
      <alignment horizontal="right" vertical="center"/>
    </xf>
    <xf numFmtId="1" fontId="9" fillId="0" borderId="0" xfId="0" applyNumberFormat="1" applyFont="1" applyFill="1" applyAlignment="1">
      <alignment vertical="center"/>
    </xf>
    <xf numFmtId="0" fontId="3" fillId="0" borderId="7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center" vertical="center"/>
    </xf>
    <xf numFmtId="3" fontId="0" fillId="0" borderId="7" xfId="0" applyNumberFormat="1" applyFont="1" applyFill="1" applyBorder="1" applyAlignment="1">
      <alignment horizontal="center" vertical="center"/>
    </xf>
    <xf numFmtId="1" fontId="15" fillId="0" borderId="0" xfId="0" applyNumberFormat="1" applyFont="1" applyFill="1"/>
    <xf numFmtId="1" fontId="16" fillId="0" borderId="0" xfId="0" applyNumberFormat="1" applyFont="1" applyFill="1"/>
    <xf numFmtId="176" fontId="17" fillId="0" borderId="0" xfId="0" applyNumberFormat="1" applyFont="1" applyFill="1" applyAlignment="1" applyProtection="1">
      <alignment horizontal="center" vertical="center"/>
    </xf>
    <xf numFmtId="1" fontId="18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 applyProtection="1">
      <alignment vertical="center"/>
    </xf>
    <xf numFmtId="1" fontId="19" fillId="0" borderId="0" xfId="0" applyNumberFormat="1" applyFont="1" applyFill="1" applyAlignment="1">
      <alignment horizontal="center"/>
    </xf>
    <xf numFmtId="1" fontId="19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showGridLines="0" showZeros="0" tabSelected="1" zoomScaleSheetLayoutView="60" workbookViewId="0">
      <selection activeCell="A1" sqref="A1"/>
    </sheetView>
  </sheetViews>
  <sheetFormatPr defaultColWidth="6.83333333333333" defaultRowHeight="11.25"/>
  <cols>
    <col min="1" max="1" width="122.833333333333" style="2" customWidth="1"/>
    <col min="2" max="16384" width="6.83333333333333" style="2" customWidth="1"/>
  </cols>
  <sheetData>
    <row r="1" ht="14.25" spans="1:1">
      <c r="A1" s="151"/>
    </row>
    <row r="3" ht="63.75" customHeight="1" spans="1:1">
      <c r="A3" s="152" t="s">
        <v>0</v>
      </c>
    </row>
    <row r="4" ht="107.25" customHeight="1" spans="1:1">
      <c r="A4" s="153" t="s">
        <v>1</v>
      </c>
    </row>
    <row r="5" ht="409.5" hidden="1" customHeight="1" spans="1:1">
      <c r="A5" s="154">
        <v>3.63797880709171e-12</v>
      </c>
    </row>
    <row r="6" ht="22.5" spans="1:1">
      <c r="A6" s="155"/>
    </row>
    <row r="7" ht="57" customHeight="1" spans="1:1">
      <c r="A7" s="155"/>
    </row>
    <row r="8" ht="78" customHeight="1"/>
    <row r="9" ht="82.5" customHeight="1" spans="1:1">
      <c r="A9" s="156" t="s">
        <v>2</v>
      </c>
    </row>
  </sheetData>
  <printOptions horizontalCentered="1"/>
  <pageMargins left="0.749305555555556" right="0.749305555555556" top="0.999305555555556" bottom="0.999305555555556" header="0.499305555555556" footer="0.499305555555556"/>
  <pageSetup paperSize="9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35"/>
  <sheetViews>
    <sheetView showGridLines="0" showZeros="0" zoomScaleSheetLayoutView="60" workbookViewId="0">
      <selection activeCell="A1" sqref="A1:C1"/>
    </sheetView>
  </sheetViews>
  <sheetFormatPr defaultColWidth="6.83333333333333" defaultRowHeight="12.75" customHeight="1"/>
  <cols>
    <col min="1" max="3" width="6.16666666666667" style="2" customWidth="1"/>
    <col min="4" max="4" width="12.6666666666667" style="2" customWidth="1"/>
    <col min="5" max="5" width="69.1666666666667" style="2" customWidth="1"/>
    <col min="6" max="8" width="13.6666666666667" style="2" customWidth="1"/>
    <col min="9" max="245" width="8" style="2" customWidth="1"/>
    <col min="246" max="16384" width="6.83333333333333" style="2" customWidth="1"/>
  </cols>
  <sheetData>
    <row r="1" ht="15.95" customHeight="1" spans="1:3">
      <c r="A1" s="3"/>
      <c r="B1" s="3"/>
      <c r="C1" s="3"/>
    </row>
    <row r="2" ht="15.95" customHeight="1" spans="1:245">
      <c r="A2" s="4"/>
      <c r="B2" s="5"/>
      <c r="C2" s="5"/>
      <c r="D2" s="5"/>
      <c r="E2" s="5"/>
      <c r="F2" s="5"/>
      <c r="G2" s="5"/>
      <c r="H2" s="6" t="s">
        <v>250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</row>
    <row r="3" ht="30" customHeight="1" spans="1:245">
      <c r="A3" s="7" t="s">
        <v>251</v>
      </c>
      <c r="B3" s="7"/>
      <c r="C3" s="7"/>
      <c r="D3" s="7"/>
      <c r="E3" s="7"/>
      <c r="F3" s="7"/>
      <c r="G3" s="7"/>
      <c r="H3" s="7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</row>
    <row r="4" ht="15.95" customHeight="1" spans="1:245">
      <c r="A4" s="8" t="s">
        <v>252</v>
      </c>
      <c r="B4" s="8"/>
      <c r="C4" s="8"/>
      <c r="D4" s="8"/>
      <c r="E4" s="8"/>
      <c r="F4" s="9"/>
      <c r="G4" s="9"/>
      <c r="H4" s="10" t="s">
        <v>5</v>
      </c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</row>
    <row r="5" ht="15.95" customHeight="1" spans="1:245">
      <c r="A5" s="11" t="s">
        <v>57</v>
      </c>
      <c r="B5" s="11"/>
      <c r="C5" s="11"/>
      <c r="D5" s="12"/>
      <c r="E5" s="13"/>
      <c r="F5" s="14" t="s">
        <v>253</v>
      </c>
      <c r="G5" s="14"/>
      <c r="H5" s="14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</row>
    <row r="6" ht="15.95" customHeight="1" spans="1:245">
      <c r="A6" s="15" t="s">
        <v>68</v>
      </c>
      <c r="B6" s="16"/>
      <c r="C6" s="17"/>
      <c r="D6" s="18" t="s">
        <v>69</v>
      </c>
      <c r="E6" s="19" t="s">
        <v>70</v>
      </c>
      <c r="F6" s="20" t="s">
        <v>58</v>
      </c>
      <c r="G6" s="20" t="s">
        <v>103</v>
      </c>
      <c r="H6" s="14" t="s">
        <v>104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</row>
    <row r="7" ht="15.95" customHeight="1" spans="1:245">
      <c r="A7" s="21" t="s">
        <v>78</v>
      </c>
      <c r="B7" s="22" t="s">
        <v>79</v>
      </c>
      <c r="C7" s="23" t="s">
        <v>80</v>
      </c>
      <c r="D7" s="24"/>
      <c r="E7" s="25"/>
      <c r="F7" s="26"/>
      <c r="G7" s="26"/>
      <c r="H7" s="27"/>
      <c r="I7" s="43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</row>
    <row r="8" s="69" customFormat="1" ht="15.95" customHeight="1" spans="1:245">
      <c r="A8" s="25" t="s">
        <v>81</v>
      </c>
      <c r="B8" s="25" t="s">
        <v>81</v>
      </c>
      <c r="C8" s="25" t="s">
        <v>81</v>
      </c>
      <c r="D8" s="25" t="s">
        <v>81</v>
      </c>
      <c r="E8" s="25" t="s">
        <v>81</v>
      </c>
      <c r="F8" s="26">
        <v>1</v>
      </c>
      <c r="G8" s="28">
        <v>2</v>
      </c>
      <c r="H8" s="26">
        <v>3</v>
      </c>
      <c r="I8" s="43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</row>
    <row r="9" ht="15.95" customHeight="1" spans="1:245">
      <c r="A9" s="29"/>
      <c r="B9" s="29"/>
      <c r="C9" s="29"/>
      <c r="D9" s="29"/>
      <c r="E9" s="70"/>
      <c r="F9" s="71"/>
      <c r="G9" s="72"/>
      <c r="H9" s="73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</row>
    <row r="10" ht="20.1" customHeight="1" spans="1:245">
      <c r="A10" s="33"/>
      <c r="B10" s="33"/>
      <c r="C10" s="33"/>
      <c r="D10" s="34"/>
      <c r="E10" s="34"/>
      <c r="F10" s="34"/>
      <c r="G10" s="34"/>
      <c r="H10" s="34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</row>
    <row r="11" ht="20.1" customHeight="1" spans="1:245">
      <c r="A11" s="33"/>
      <c r="B11" s="33"/>
      <c r="C11" s="33"/>
      <c r="D11" s="34"/>
      <c r="E11" s="34"/>
      <c r="F11" s="34"/>
      <c r="G11" s="34"/>
      <c r="H11" s="34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</row>
    <row r="12" ht="20.1" customHeight="1" spans="1:245">
      <c r="A12" s="35"/>
      <c r="B12" s="35"/>
      <c r="C12" s="33"/>
      <c r="D12" s="33"/>
      <c r="E12" s="33"/>
      <c r="F12" s="35"/>
      <c r="G12" s="35"/>
      <c r="H12" s="34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</row>
    <row r="13" ht="20.1" customHeight="1" spans="1:245">
      <c r="A13" s="35"/>
      <c r="B13" s="35"/>
      <c r="C13" s="35"/>
      <c r="D13" s="34"/>
      <c r="E13" s="34"/>
      <c r="F13" s="34"/>
      <c r="G13" s="34"/>
      <c r="H13" s="34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</row>
    <row r="14" ht="20.1" customHeight="1" spans="1:245">
      <c r="A14" s="35"/>
      <c r="B14" s="35"/>
      <c r="C14" s="35"/>
      <c r="D14" s="34"/>
      <c r="E14" s="34"/>
      <c r="F14" s="34"/>
      <c r="G14" s="34"/>
      <c r="H14" s="34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</row>
    <row r="15" ht="20.1" customHeight="1" spans="1:245">
      <c r="A15" s="35"/>
      <c r="B15" s="35"/>
      <c r="C15" s="35"/>
      <c r="D15" s="35"/>
      <c r="E15" s="35"/>
      <c r="F15" s="35"/>
      <c r="G15" s="35"/>
      <c r="H15" s="34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</row>
    <row r="16" ht="20.1" customHeight="1" spans="1:245">
      <c r="A16" s="35"/>
      <c r="B16" s="35"/>
      <c r="C16" s="35"/>
      <c r="D16" s="34"/>
      <c r="E16" s="34"/>
      <c r="F16" s="34"/>
      <c r="G16" s="34"/>
      <c r="H16" s="34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</row>
    <row r="17" ht="20.1" customHeight="1" spans="1:245">
      <c r="A17" s="35"/>
      <c r="B17" s="35"/>
      <c r="C17" s="35"/>
      <c r="D17" s="34"/>
      <c r="E17" s="34"/>
      <c r="F17" s="34"/>
      <c r="G17" s="34"/>
      <c r="H17" s="34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</row>
    <row r="18" ht="20.1" customHeight="1" spans="1:245">
      <c r="A18" s="35"/>
      <c r="B18" s="35"/>
      <c r="C18" s="35"/>
      <c r="D18" s="35"/>
      <c r="E18" s="35"/>
      <c r="F18" s="35"/>
      <c r="G18" s="35"/>
      <c r="H18" s="34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</row>
    <row r="19" ht="20.1" customHeight="1" spans="1:245">
      <c r="A19" s="35"/>
      <c r="B19" s="35"/>
      <c r="C19" s="35"/>
      <c r="D19" s="35"/>
      <c r="E19" s="36"/>
      <c r="F19" s="36"/>
      <c r="G19" s="36"/>
      <c r="H19" s="34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</row>
    <row r="20" ht="20.1" customHeight="1" spans="1:245">
      <c r="A20" s="35"/>
      <c r="B20" s="35"/>
      <c r="C20" s="35"/>
      <c r="D20" s="35"/>
      <c r="E20" s="36"/>
      <c r="F20" s="36"/>
      <c r="G20" s="36"/>
      <c r="H20" s="34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</row>
    <row r="21" ht="20.1" customHeight="1" spans="1:245">
      <c r="A21" s="35"/>
      <c r="B21" s="35"/>
      <c r="C21" s="35"/>
      <c r="D21" s="35"/>
      <c r="E21" s="35"/>
      <c r="F21" s="35"/>
      <c r="G21" s="35"/>
      <c r="H21" s="34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</row>
    <row r="22" ht="20.1" customHeight="1" spans="1:245">
      <c r="A22" s="35"/>
      <c r="B22" s="35"/>
      <c r="C22" s="35"/>
      <c r="D22" s="35"/>
      <c r="E22" s="37"/>
      <c r="F22" s="37"/>
      <c r="G22" s="37"/>
      <c r="H22" s="34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</row>
    <row r="23" ht="20.1" customHeight="1" spans="1:245">
      <c r="A23" s="38"/>
      <c r="B23" s="38"/>
      <c r="C23" s="38"/>
      <c r="D23" s="38"/>
      <c r="E23" s="39"/>
      <c r="F23" s="39"/>
      <c r="G23" s="39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</row>
    <row r="24" ht="20.1" customHeight="1" spans="1:245">
      <c r="A24" s="40"/>
      <c r="B24" s="40"/>
      <c r="C24" s="40"/>
      <c r="D24" s="40"/>
      <c r="E24" s="40"/>
      <c r="F24" s="40"/>
      <c r="G24" s="40"/>
      <c r="H24" s="41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</row>
    <row r="25" ht="20.1" customHeight="1" spans="1:245">
      <c r="A25" s="38"/>
      <c r="B25" s="38"/>
      <c r="C25" s="38"/>
      <c r="D25" s="38"/>
      <c r="E25" s="38"/>
      <c r="F25" s="38"/>
      <c r="G25" s="38"/>
      <c r="H25" s="41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</row>
    <row r="26" ht="20.1" customHeight="1" spans="1:245">
      <c r="A26" s="42"/>
      <c r="B26" s="42"/>
      <c r="C26" s="42"/>
      <c r="D26" s="42"/>
      <c r="E26" s="42"/>
      <c r="F26" s="38"/>
      <c r="G26" s="38"/>
      <c r="H26" s="41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</row>
    <row r="27" ht="20.1" customHeight="1" spans="1:245">
      <c r="A27" s="42"/>
      <c r="B27" s="42"/>
      <c r="C27" s="42"/>
      <c r="D27" s="42"/>
      <c r="E27" s="42"/>
      <c r="F27" s="38"/>
      <c r="G27" s="38"/>
      <c r="H27" s="41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</row>
    <row r="28" ht="20.1" customHeight="1" spans="1:245">
      <c r="A28" s="42"/>
      <c r="B28" s="42"/>
      <c r="C28" s="42"/>
      <c r="D28" s="42"/>
      <c r="E28" s="42"/>
      <c r="F28" s="38"/>
      <c r="G28" s="38"/>
      <c r="H28" s="41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</row>
    <row r="29" ht="20.1" customHeight="1" spans="1:245">
      <c r="A29" s="42"/>
      <c r="B29" s="42"/>
      <c r="C29" s="42"/>
      <c r="D29" s="42"/>
      <c r="E29" s="42"/>
      <c r="F29" s="38"/>
      <c r="G29" s="38"/>
      <c r="H29" s="41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</row>
    <row r="30" ht="20.1" customHeight="1" spans="1:245">
      <c r="A30" s="42"/>
      <c r="B30" s="42"/>
      <c r="C30" s="42"/>
      <c r="D30" s="42"/>
      <c r="E30" s="42"/>
      <c r="F30" s="38"/>
      <c r="G30" s="38"/>
      <c r="H30" s="41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</row>
    <row r="31" ht="20.1" customHeight="1" spans="1:245">
      <c r="A31" s="42"/>
      <c r="B31" s="42"/>
      <c r="C31" s="42"/>
      <c r="D31" s="42"/>
      <c r="E31" s="42"/>
      <c r="F31" s="38"/>
      <c r="G31" s="38"/>
      <c r="H31" s="41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</row>
    <row r="32" ht="20.1" customHeight="1" spans="1:245">
      <c r="A32" s="42"/>
      <c r="B32" s="42"/>
      <c r="C32" s="42"/>
      <c r="D32" s="42"/>
      <c r="E32" s="42"/>
      <c r="F32" s="38"/>
      <c r="G32" s="38"/>
      <c r="H32" s="41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</row>
    <row r="33" ht="20.1" customHeight="1" spans="1:245">
      <c r="A33" s="42"/>
      <c r="B33" s="42"/>
      <c r="C33" s="42"/>
      <c r="D33" s="42"/>
      <c r="E33" s="42"/>
      <c r="F33" s="38"/>
      <c r="G33" s="38"/>
      <c r="H33" s="41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</row>
    <row r="34" ht="20.1" customHeight="1" spans="1:245">
      <c r="A34" s="42"/>
      <c r="B34" s="42"/>
      <c r="C34" s="42"/>
      <c r="D34" s="42"/>
      <c r="E34" s="42"/>
      <c r="F34" s="38"/>
      <c r="G34" s="38"/>
      <c r="H34" s="41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</row>
    <row r="35" ht="20.1" customHeight="1" spans="1:245">
      <c r="A35" s="42"/>
      <c r="B35" s="42"/>
      <c r="C35" s="42"/>
      <c r="D35" s="42"/>
      <c r="E35" s="42"/>
      <c r="F35" s="38"/>
      <c r="G35" s="38"/>
      <c r="H35" s="41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</row>
  </sheetData>
  <mergeCells count="8">
    <mergeCell ref="A1:C1"/>
    <mergeCell ref="A3:H3"/>
    <mergeCell ref="F5:H5"/>
    <mergeCell ref="D6:D7"/>
    <mergeCell ref="E6:E7"/>
    <mergeCell ref="F6:F7"/>
    <mergeCell ref="G6:G7"/>
    <mergeCell ref="H6:H7"/>
  </mergeCells>
  <pageMargins left="0.75" right="0.75" top="1" bottom="1" header="0.5" footer="0.5"/>
  <pageSetup paperSize="9" scale="9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showGridLines="0" showZeros="0" zoomScaleSheetLayoutView="60" workbookViewId="0">
      <selection activeCell="A1" sqref="A1"/>
    </sheetView>
  </sheetViews>
  <sheetFormatPr defaultColWidth="6.83333333333333" defaultRowHeight="12.75" customHeight="1"/>
  <cols>
    <col min="1" max="1" width="13.6666666666667" style="2" customWidth="1"/>
    <col min="2" max="2" width="32" style="2" customWidth="1"/>
    <col min="3" max="3" width="13.6666666666667" style="2" customWidth="1"/>
    <col min="4" max="4" width="13.5" style="2" customWidth="1"/>
    <col min="5" max="7" width="14" style="2" customWidth="1"/>
    <col min="8" max="8" width="13.5" style="2" customWidth="1"/>
    <col min="9" max="9" width="6.5" style="2" customWidth="1"/>
    <col min="10" max="16384" width="6.83333333333333" style="2" customWidth="1"/>
  </cols>
  <sheetData>
    <row r="1" ht="15.95" customHeight="1" spans="1:1">
      <c r="A1" s="46"/>
    </row>
    <row r="2" ht="15.95" customHeight="1" spans="1:9">
      <c r="A2" s="47"/>
      <c r="B2" s="47"/>
      <c r="C2" s="47"/>
      <c r="D2" s="47"/>
      <c r="E2" s="48"/>
      <c r="F2" s="47"/>
      <c r="G2" s="47"/>
      <c r="H2" s="49" t="s">
        <v>254</v>
      </c>
      <c r="I2" s="64"/>
    </row>
    <row r="3" ht="30" customHeight="1" spans="1:9">
      <c r="A3" s="7" t="s">
        <v>255</v>
      </c>
      <c r="B3" s="7"/>
      <c r="C3" s="7"/>
      <c r="D3" s="7"/>
      <c r="E3" s="7"/>
      <c r="F3" s="7"/>
      <c r="G3" s="7"/>
      <c r="H3" s="7"/>
      <c r="I3" s="64"/>
    </row>
    <row r="4" ht="15.95" customHeight="1" spans="1:9">
      <c r="A4" s="9" t="s">
        <v>252</v>
      </c>
      <c r="B4" s="50"/>
      <c r="C4" s="50"/>
      <c r="D4" s="50"/>
      <c r="E4" s="50"/>
      <c r="F4" s="50"/>
      <c r="G4" s="50"/>
      <c r="H4" s="10" t="s">
        <v>5</v>
      </c>
      <c r="I4" s="64"/>
    </row>
    <row r="5" ht="15.95" customHeight="1" spans="1:9">
      <c r="A5" s="19" t="s">
        <v>244</v>
      </c>
      <c r="B5" s="19" t="s">
        <v>0</v>
      </c>
      <c r="C5" s="14" t="s">
        <v>245</v>
      </c>
      <c r="D5" s="14"/>
      <c r="E5" s="14"/>
      <c r="F5" s="14"/>
      <c r="G5" s="14"/>
      <c r="H5" s="14"/>
      <c r="I5" s="64"/>
    </row>
    <row r="6" ht="15.95" customHeight="1" spans="1:9">
      <c r="A6" s="19"/>
      <c r="B6" s="19"/>
      <c r="C6" s="51" t="s">
        <v>58</v>
      </c>
      <c r="D6" s="52" t="s">
        <v>246</v>
      </c>
      <c r="E6" s="53" t="s">
        <v>247</v>
      </c>
      <c r="F6" s="54"/>
      <c r="G6" s="54"/>
      <c r="H6" s="55" t="s">
        <v>190</v>
      </c>
      <c r="I6" s="64"/>
    </row>
    <row r="7" ht="15.95" customHeight="1" spans="1:9">
      <c r="A7" s="25"/>
      <c r="B7" s="25"/>
      <c r="C7" s="56"/>
      <c r="D7" s="26"/>
      <c r="E7" s="57" t="s">
        <v>73</v>
      </c>
      <c r="F7" s="58" t="s">
        <v>248</v>
      </c>
      <c r="G7" s="59" t="s">
        <v>249</v>
      </c>
      <c r="H7" s="60"/>
      <c r="I7" s="64"/>
    </row>
    <row r="8" s="1" customFormat="1" ht="15.95" customHeight="1" spans="1:9">
      <c r="A8" s="26" t="s">
        <v>81</v>
      </c>
      <c r="B8" s="26" t="s">
        <v>81</v>
      </c>
      <c r="C8" s="26">
        <v>1</v>
      </c>
      <c r="D8" s="26">
        <v>2</v>
      </c>
      <c r="E8" s="26">
        <v>3</v>
      </c>
      <c r="F8" s="26">
        <v>4</v>
      </c>
      <c r="G8" s="26">
        <v>5</v>
      </c>
      <c r="H8" s="26">
        <v>6</v>
      </c>
      <c r="I8" s="68"/>
    </row>
    <row r="9" ht="15.95" customHeight="1" spans="1:9">
      <c r="A9" s="29"/>
      <c r="B9" s="61"/>
      <c r="C9" s="62"/>
      <c r="D9" s="31"/>
      <c r="E9" s="63"/>
      <c r="F9" s="32"/>
      <c r="G9" s="62"/>
      <c r="H9" s="31"/>
      <c r="I9" s="64"/>
    </row>
    <row r="10" ht="20.1" customHeight="1" spans="1:9">
      <c r="A10" s="64"/>
      <c r="B10" s="64"/>
      <c r="C10" s="64"/>
      <c r="D10" s="64"/>
      <c r="E10" s="65"/>
      <c r="F10" s="64"/>
      <c r="G10" s="64"/>
      <c r="H10" s="64"/>
      <c r="I10" s="64"/>
    </row>
    <row r="11" ht="20.1" customHeight="1" spans="1:9">
      <c r="A11" s="66"/>
      <c r="B11" s="66"/>
      <c r="C11" s="66"/>
      <c r="D11" s="66"/>
      <c r="E11" s="67"/>
      <c r="F11" s="66"/>
      <c r="G11" s="66"/>
      <c r="H11" s="66"/>
      <c r="I11" s="66"/>
    </row>
    <row r="12" ht="20.1" customHeight="1" spans="1:9">
      <c r="A12" s="66"/>
      <c r="B12" s="66"/>
      <c r="C12" s="66"/>
      <c r="D12" s="66"/>
      <c r="E12" s="67"/>
      <c r="F12" s="66"/>
      <c r="G12" s="66"/>
      <c r="H12" s="66"/>
      <c r="I12" s="66"/>
    </row>
    <row r="13" ht="20.1" customHeight="1" spans="1:9">
      <c r="A13" s="66"/>
      <c r="B13" s="66"/>
      <c r="C13" s="66"/>
      <c r="D13" s="66"/>
      <c r="E13" s="67"/>
      <c r="F13" s="66"/>
      <c r="G13" s="66"/>
      <c r="H13" s="66"/>
      <c r="I13" s="66"/>
    </row>
  </sheetData>
  <mergeCells count="7">
    <mergeCell ref="A3:H3"/>
    <mergeCell ref="C5:H5"/>
    <mergeCell ref="A5:A7"/>
    <mergeCell ref="B5:B7"/>
    <mergeCell ref="C6:C7"/>
    <mergeCell ref="D6:D7"/>
    <mergeCell ref="H6:H7"/>
  </mergeCells>
  <printOptions horizontalCentered="1"/>
  <pageMargins left="0.747916666666667" right="0.747916666666667" top="0.984027777777778" bottom="0.984027777777778" header="0.511111111111111" footer="0.511111111111111"/>
  <pageSetup paperSize="9" scale="92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33"/>
  <sheetViews>
    <sheetView showGridLines="0" showZeros="0" zoomScaleSheetLayoutView="60" workbookViewId="0">
      <selection activeCell="A1" sqref="A1:C1"/>
    </sheetView>
  </sheetViews>
  <sheetFormatPr defaultColWidth="6.83333333333333" defaultRowHeight="12.75" customHeight="1"/>
  <cols>
    <col min="1" max="3" width="5.66666666666667" style="2" customWidth="1"/>
    <col min="4" max="4" width="12.6666666666667" style="2" customWidth="1"/>
    <col min="5" max="5" width="69.1666666666667" style="2" customWidth="1"/>
    <col min="6" max="8" width="14.6666666666667" style="2" customWidth="1"/>
    <col min="9" max="245" width="8" style="2" customWidth="1"/>
    <col min="246" max="16384" width="6.83333333333333" style="2" customWidth="1"/>
  </cols>
  <sheetData>
    <row r="1" ht="15.95" customHeight="1" spans="1:3">
      <c r="A1" s="3"/>
      <c r="B1" s="3"/>
      <c r="C1" s="3"/>
    </row>
    <row r="2" ht="15.95" customHeight="1" spans="1:245">
      <c r="A2" s="4"/>
      <c r="B2" s="5"/>
      <c r="C2" s="5"/>
      <c r="D2" s="5"/>
      <c r="E2" s="5"/>
      <c r="F2" s="5"/>
      <c r="G2" s="5"/>
      <c r="H2" s="6" t="s">
        <v>256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</row>
    <row r="3" ht="30" customHeight="1" spans="1:245">
      <c r="A3" s="7" t="s">
        <v>257</v>
      </c>
      <c r="B3" s="7"/>
      <c r="C3" s="7"/>
      <c r="D3" s="7"/>
      <c r="E3" s="7"/>
      <c r="F3" s="7"/>
      <c r="G3" s="7"/>
      <c r="H3" s="7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</row>
    <row r="4" ht="15.95" customHeight="1" spans="1:245">
      <c r="A4" s="8" t="s">
        <v>252</v>
      </c>
      <c r="B4" s="8"/>
      <c r="C4" s="8"/>
      <c r="D4" s="8"/>
      <c r="E4" s="8"/>
      <c r="F4" s="9"/>
      <c r="G4" s="9"/>
      <c r="H4" s="10" t="s">
        <v>5</v>
      </c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</row>
    <row r="5" ht="15.95" customHeight="1" spans="1:245">
      <c r="A5" s="11" t="s">
        <v>57</v>
      </c>
      <c r="B5" s="11"/>
      <c r="C5" s="11"/>
      <c r="D5" s="12"/>
      <c r="E5" s="13"/>
      <c r="F5" s="14" t="s">
        <v>258</v>
      </c>
      <c r="G5" s="14"/>
      <c r="H5" s="14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</row>
    <row r="6" ht="15.95" customHeight="1" spans="1:245">
      <c r="A6" s="15" t="s">
        <v>68</v>
      </c>
      <c r="B6" s="16"/>
      <c r="C6" s="17"/>
      <c r="D6" s="18" t="s">
        <v>69</v>
      </c>
      <c r="E6" s="19" t="s">
        <v>70</v>
      </c>
      <c r="F6" s="20" t="s">
        <v>58</v>
      </c>
      <c r="G6" s="20" t="s">
        <v>103</v>
      </c>
      <c r="H6" s="14" t="s">
        <v>104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</row>
    <row r="7" ht="15.95" customHeight="1" spans="1:245">
      <c r="A7" s="21" t="s">
        <v>78</v>
      </c>
      <c r="B7" s="22" t="s">
        <v>79</v>
      </c>
      <c r="C7" s="23" t="s">
        <v>80</v>
      </c>
      <c r="D7" s="24"/>
      <c r="E7" s="25"/>
      <c r="F7" s="26"/>
      <c r="G7" s="26"/>
      <c r="H7" s="27"/>
      <c r="I7" s="43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</row>
    <row r="8" s="1" customFormat="1" ht="15.95" customHeight="1" spans="1:245">
      <c r="A8" s="25" t="s">
        <v>81</v>
      </c>
      <c r="B8" s="25" t="s">
        <v>81</v>
      </c>
      <c r="C8" s="25" t="s">
        <v>81</v>
      </c>
      <c r="D8" s="25" t="s">
        <v>81</v>
      </c>
      <c r="E8" s="25" t="s">
        <v>81</v>
      </c>
      <c r="F8" s="26">
        <v>1</v>
      </c>
      <c r="G8" s="28">
        <v>2</v>
      </c>
      <c r="H8" s="26">
        <v>3</v>
      </c>
      <c r="I8" s="44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</row>
    <row r="9" ht="15.95" customHeight="1" spans="1:245">
      <c r="A9" s="29"/>
      <c r="B9" s="29"/>
      <c r="C9" s="29"/>
      <c r="D9" s="29"/>
      <c r="E9" s="30"/>
      <c r="F9" s="31"/>
      <c r="G9" s="32"/>
      <c r="H9" s="31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</row>
    <row r="10" ht="20.1" customHeight="1" spans="1:245">
      <c r="A10" s="33"/>
      <c r="B10" s="33"/>
      <c r="C10" s="33"/>
      <c r="D10" s="33"/>
      <c r="E10" s="33"/>
      <c r="F10" s="33"/>
      <c r="G10" s="33"/>
      <c r="H10" s="34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</row>
    <row r="11" ht="20.1" customHeight="1" spans="1:245">
      <c r="A11" s="35"/>
      <c r="B11" s="33"/>
      <c r="C11" s="33"/>
      <c r="D11" s="34"/>
      <c r="E11" s="34"/>
      <c r="F11" s="34"/>
      <c r="G11" s="34"/>
      <c r="H11" s="34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</row>
    <row r="12" ht="20.1" customHeight="1" spans="1:245">
      <c r="A12" s="35"/>
      <c r="B12" s="33"/>
      <c r="C12" s="33"/>
      <c r="D12" s="34"/>
      <c r="E12" s="34"/>
      <c r="F12" s="34"/>
      <c r="G12" s="34"/>
      <c r="H12" s="34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</row>
    <row r="13" ht="20.1" customHeight="1" spans="1:245">
      <c r="A13" s="35"/>
      <c r="B13" s="35"/>
      <c r="C13" s="35"/>
      <c r="D13" s="35"/>
      <c r="E13" s="33"/>
      <c r="F13" s="33"/>
      <c r="G13" s="35"/>
      <c r="H13" s="34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</row>
    <row r="14" ht="20.1" customHeight="1" spans="1:245">
      <c r="A14" s="35"/>
      <c r="B14" s="35"/>
      <c r="C14" s="35"/>
      <c r="D14" s="34"/>
      <c r="E14" s="34"/>
      <c r="F14" s="34"/>
      <c r="G14" s="34"/>
      <c r="H14" s="34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</row>
    <row r="15" ht="20.1" customHeight="1" spans="1:245">
      <c r="A15" s="35"/>
      <c r="B15" s="35"/>
      <c r="C15" s="35"/>
      <c r="D15" s="34"/>
      <c r="E15" s="34"/>
      <c r="F15" s="34"/>
      <c r="G15" s="34"/>
      <c r="H15" s="34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</row>
    <row r="16" ht="20.1" customHeight="1" spans="1:245">
      <c r="A16" s="35"/>
      <c r="B16" s="35"/>
      <c r="C16" s="35"/>
      <c r="D16" s="35"/>
      <c r="E16" s="33"/>
      <c r="F16" s="35"/>
      <c r="G16" s="35"/>
      <c r="H16" s="34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</row>
    <row r="17" ht="20.1" customHeight="1" spans="1:245">
      <c r="A17" s="35"/>
      <c r="B17" s="35"/>
      <c r="C17" s="35"/>
      <c r="D17" s="35"/>
      <c r="E17" s="36"/>
      <c r="F17" s="36"/>
      <c r="G17" s="36"/>
      <c r="H17" s="34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</row>
    <row r="18" ht="20.1" customHeight="1" spans="1:245">
      <c r="A18" s="35"/>
      <c r="B18" s="35"/>
      <c r="C18" s="35"/>
      <c r="D18" s="35"/>
      <c r="E18" s="36"/>
      <c r="F18" s="36"/>
      <c r="G18" s="36"/>
      <c r="H18" s="34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</row>
    <row r="19" ht="20.1" customHeight="1" spans="1:245">
      <c r="A19" s="35"/>
      <c r="B19" s="35"/>
      <c r="C19" s="35"/>
      <c r="D19" s="35"/>
      <c r="E19" s="35"/>
      <c r="F19" s="35"/>
      <c r="G19" s="35"/>
      <c r="H19" s="34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</row>
    <row r="20" ht="20.1" customHeight="1" spans="1:245">
      <c r="A20" s="35"/>
      <c r="B20" s="35"/>
      <c r="C20" s="35"/>
      <c r="D20" s="35"/>
      <c r="E20" s="37"/>
      <c r="F20" s="37"/>
      <c r="G20" s="37"/>
      <c r="H20" s="34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</row>
    <row r="21" ht="20.1" customHeight="1" spans="1:245">
      <c r="A21" s="38"/>
      <c r="B21" s="38"/>
      <c r="C21" s="38"/>
      <c r="D21" s="38"/>
      <c r="E21" s="39"/>
      <c r="F21" s="39"/>
      <c r="G21" s="39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</row>
    <row r="22" ht="20.1" customHeight="1" spans="1:245">
      <c r="A22" s="40"/>
      <c r="B22" s="40"/>
      <c r="C22" s="40"/>
      <c r="D22" s="40"/>
      <c r="E22" s="40"/>
      <c r="F22" s="40"/>
      <c r="G22" s="40"/>
      <c r="H22" s="41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</row>
    <row r="23" ht="20.1" customHeight="1" spans="1:245">
      <c r="A23" s="38"/>
      <c r="B23" s="38"/>
      <c r="C23" s="38"/>
      <c r="D23" s="38"/>
      <c r="E23" s="38"/>
      <c r="F23" s="38"/>
      <c r="G23" s="38"/>
      <c r="H23" s="41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</row>
    <row r="24" ht="20.1" customHeight="1" spans="1:245">
      <c r="A24" s="42"/>
      <c r="B24" s="42"/>
      <c r="C24" s="42"/>
      <c r="D24" s="42"/>
      <c r="E24" s="42"/>
      <c r="F24" s="38"/>
      <c r="G24" s="38"/>
      <c r="H24" s="41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</row>
    <row r="25" ht="20.1" customHeight="1" spans="1:245">
      <c r="A25" s="42"/>
      <c r="B25" s="42"/>
      <c r="C25" s="42"/>
      <c r="D25" s="42"/>
      <c r="E25" s="42"/>
      <c r="F25" s="38"/>
      <c r="G25" s="38"/>
      <c r="H25" s="41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</row>
    <row r="26" ht="20.1" customHeight="1" spans="1:245">
      <c r="A26" s="42"/>
      <c r="B26" s="42"/>
      <c r="C26" s="42"/>
      <c r="D26" s="42"/>
      <c r="E26" s="42"/>
      <c r="F26" s="38"/>
      <c r="G26" s="38"/>
      <c r="H26" s="41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</row>
    <row r="27" ht="20.1" customHeight="1" spans="1:245">
      <c r="A27" s="42"/>
      <c r="B27" s="42"/>
      <c r="C27" s="42"/>
      <c r="D27" s="42"/>
      <c r="E27" s="42"/>
      <c r="F27" s="38"/>
      <c r="G27" s="38"/>
      <c r="H27" s="41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</row>
    <row r="28" ht="20.1" customHeight="1" spans="1:245">
      <c r="A28" s="42"/>
      <c r="B28" s="42"/>
      <c r="C28" s="42"/>
      <c r="D28" s="42"/>
      <c r="E28" s="42"/>
      <c r="F28" s="38"/>
      <c r="G28" s="38"/>
      <c r="H28" s="41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</row>
    <row r="29" ht="20.1" customHeight="1" spans="1:245">
      <c r="A29" s="42"/>
      <c r="B29" s="42"/>
      <c r="C29" s="42"/>
      <c r="D29" s="42"/>
      <c r="E29" s="42"/>
      <c r="F29" s="38"/>
      <c r="G29" s="38"/>
      <c r="H29" s="41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</row>
    <row r="30" ht="20.1" customHeight="1" spans="1:245">
      <c r="A30" s="42"/>
      <c r="B30" s="42"/>
      <c r="C30" s="42"/>
      <c r="D30" s="42"/>
      <c r="E30" s="42"/>
      <c r="F30" s="38"/>
      <c r="G30" s="38"/>
      <c r="H30" s="41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</row>
    <row r="31" ht="20.1" customHeight="1" spans="1:245">
      <c r="A31" s="42"/>
      <c r="B31" s="42"/>
      <c r="C31" s="42"/>
      <c r="D31" s="42"/>
      <c r="E31" s="42"/>
      <c r="F31" s="38"/>
      <c r="G31" s="38"/>
      <c r="H31" s="41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</row>
    <row r="32" ht="20.1" customHeight="1" spans="1:245">
      <c r="A32" s="42"/>
      <c r="B32" s="42"/>
      <c r="C32" s="42"/>
      <c r="D32" s="42"/>
      <c r="E32" s="42"/>
      <c r="F32" s="38"/>
      <c r="G32" s="38"/>
      <c r="H32" s="41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</row>
    <row r="33" ht="20.1" customHeight="1" spans="1:245">
      <c r="A33" s="42"/>
      <c r="B33" s="42"/>
      <c r="C33" s="42"/>
      <c r="D33" s="42"/>
      <c r="E33" s="42"/>
      <c r="F33" s="38"/>
      <c r="G33" s="38"/>
      <c r="H33" s="41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</row>
  </sheetData>
  <mergeCells count="8">
    <mergeCell ref="A1:C1"/>
    <mergeCell ref="A3:H3"/>
    <mergeCell ref="F5:H5"/>
    <mergeCell ref="D6:D7"/>
    <mergeCell ref="E6:E7"/>
    <mergeCell ref="F6:F7"/>
    <mergeCell ref="G6:G7"/>
    <mergeCell ref="H6:H7"/>
  </mergeCells>
  <pageMargins left="0.747916666666667" right="0.747916666666667" top="0.984027777777778" bottom="0.984027777777778" header="0.511111111111111" footer="0.511111111111111"/>
  <pageSetup paperSize="9" scale="86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41"/>
  <sheetViews>
    <sheetView showGridLines="0" showZeros="0" zoomScaleSheetLayoutView="60" workbookViewId="0">
      <selection activeCell="D6" sqref="D6"/>
    </sheetView>
  </sheetViews>
  <sheetFormatPr defaultColWidth="6.5" defaultRowHeight="20.25" customHeight="1"/>
  <cols>
    <col min="1" max="1" width="40.6666666666667" style="2" customWidth="1"/>
    <col min="2" max="2" width="24.6666666666667" style="2" customWidth="1"/>
    <col min="3" max="3" width="40.6666666666667" style="2" customWidth="1"/>
    <col min="4" max="4" width="24.6666666666667" style="2" customWidth="1"/>
    <col min="5" max="16384" width="6.5" style="2" customWidth="1"/>
  </cols>
  <sheetData>
    <row r="1" ht="15.95" customHeight="1" spans="1:1">
      <c r="A1" s="144"/>
    </row>
    <row r="2" ht="15.95" customHeight="1" spans="1:31">
      <c r="A2" s="100"/>
      <c r="B2" s="100"/>
      <c r="C2" s="100"/>
      <c r="D2" s="49" t="s">
        <v>3</v>
      </c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</row>
    <row r="3" ht="30" customHeight="1" spans="1:31">
      <c r="A3" s="7" t="s">
        <v>4</v>
      </c>
      <c r="B3" s="7"/>
      <c r="C3" s="7"/>
      <c r="D3" s="7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</row>
    <row r="4" ht="15.95" customHeight="1" spans="1:31">
      <c r="A4" s="101"/>
      <c r="B4" s="101"/>
      <c r="C4" s="47"/>
      <c r="D4" s="10" t="s">
        <v>5</v>
      </c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</row>
    <row r="5" ht="15.95" customHeight="1" spans="1:31">
      <c r="A5" s="102" t="s">
        <v>6</v>
      </c>
      <c r="B5" s="102"/>
      <c r="C5" s="102" t="s">
        <v>7</v>
      </c>
      <c r="D5" s="102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</row>
    <row r="6" ht="15.95" customHeight="1" spans="1:31">
      <c r="A6" s="118" t="s">
        <v>8</v>
      </c>
      <c r="B6" s="145" t="s">
        <v>9</v>
      </c>
      <c r="C6" s="118" t="s">
        <v>8</v>
      </c>
      <c r="D6" s="146" t="s">
        <v>9</v>
      </c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</row>
    <row r="7" ht="15.95" customHeight="1" spans="1:31">
      <c r="A7" s="106" t="s">
        <v>10</v>
      </c>
      <c r="B7" s="111">
        <v>1642155</v>
      </c>
      <c r="C7" s="147" t="s">
        <v>11</v>
      </c>
      <c r="D7" s="107">
        <v>0</v>
      </c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</row>
    <row r="8" ht="15.95" customHeight="1" spans="1:31">
      <c r="A8" s="106" t="s">
        <v>12</v>
      </c>
      <c r="B8" s="112">
        <v>0</v>
      </c>
      <c r="C8" s="147" t="s">
        <v>13</v>
      </c>
      <c r="D8" s="107">
        <v>0</v>
      </c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</row>
    <row r="9" ht="15.95" customHeight="1" spans="1:31">
      <c r="A9" s="106" t="s">
        <v>14</v>
      </c>
      <c r="B9" s="107">
        <v>0</v>
      </c>
      <c r="C9" s="147" t="s">
        <v>15</v>
      </c>
      <c r="D9" s="107">
        <v>0</v>
      </c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</row>
    <row r="10" ht="15.95" customHeight="1" spans="1:31">
      <c r="A10" s="106" t="s">
        <v>16</v>
      </c>
      <c r="B10" s="107">
        <v>0</v>
      </c>
      <c r="C10" s="147" t="s">
        <v>17</v>
      </c>
      <c r="D10" s="107">
        <v>0</v>
      </c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</row>
    <row r="11" ht="15.95" customHeight="1" spans="1:31">
      <c r="A11" s="106" t="s">
        <v>18</v>
      </c>
      <c r="B11" s="107">
        <v>0</v>
      </c>
      <c r="C11" s="147" t="s">
        <v>19</v>
      </c>
      <c r="D11" s="107">
        <v>0</v>
      </c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</row>
    <row r="12" ht="15.95" customHeight="1" spans="1:31">
      <c r="A12" s="106" t="s">
        <v>20</v>
      </c>
      <c r="B12" s="111">
        <v>0</v>
      </c>
      <c r="C12" s="147" t="s">
        <v>21</v>
      </c>
      <c r="D12" s="107">
        <v>0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</row>
    <row r="13" ht="15.95" customHeight="1" spans="1:31">
      <c r="A13" s="106" t="s">
        <v>22</v>
      </c>
      <c r="B13" s="115">
        <v>0</v>
      </c>
      <c r="C13" s="147" t="s">
        <v>23</v>
      </c>
      <c r="D13" s="107">
        <v>0</v>
      </c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</row>
    <row r="14" ht="15.95" customHeight="1" spans="1:31">
      <c r="A14" s="113"/>
      <c r="B14" s="115"/>
      <c r="C14" s="106" t="s">
        <v>24</v>
      </c>
      <c r="D14" s="107">
        <v>1485522</v>
      </c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</row>
    <row r="15" ht="15.95" customHeight="1" spans="1:31">
      <c r="A15" s="113"/>
      <c r="B15" s="111"/>
      <c r="C15" s="106" t="s">
        <v>25</v>
      </c>
      <c r="D15" s="107">
        <v>0</v>
      </c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</row>
    <row r="16" ht="15.95" customHeight="1" spans="1:31">
      <c r="A16" s="113"/>
      <c r="B16" s="111"/>
      <c r="C16" s="106" t="s">
        <v>26</v>
      </c>
      <c r="D16" s="107">
        <v>61791</v>
      </c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</row>
    <row r="17" ht="15.95" customHeight="1" spans="1:31">
      <c r="A17" s="113"/>
      <c r="B17" s="111"/>
      <c r="C17" s="106" t="s">
        <v>27</v>
      </c>
      <c r="D17" s="107">
        <v>0</v>
      </c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</row>
    <row r="18" ht="15.95" customHeight="1" spans="1:31">
      <c r="A18" s="113"/>
      <c r="B18" s="111"/>
      <c r="C18" s="106" t="s">
        <v>28</v>
      </c>
      <c r="D18" s="107">
        <v>0</v>
      </c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</row>
    <row r="19" ht="15.95" customHeight="1" spans="1:31">
      <c r="A19" s="113"/>
      <c r="B19" s="111"/>
      <c r="C19" s="106" t="s">
        <v>29</v>
      </c>
      <c r="D19" s="107">
        <v>0</v>
      </c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</row>
    <row r="20" ht="15.95" customHeight="1" spans="1:31">
      <c r="A20" s="113"/>
      <c r="B20" s="111"/>
      <c r="C20" s="106" t="s">
        <v>30</v>
      </c>
      <c r="D20" s="107">
        <v>0</v>
      </c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</row>
    <row r="21" ht="15.95" customHeight="1" spans="1:31">
      <c r="A21" s="113"/>
      <c r="B21" s="111"/>
      <c r="C21" s="106" t="s">
        <v>31</v>
      </c>
      <c r="D21" s="107">
        <v>0</v>
      </c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</row>
    <row r="22" ht="15.95" customHeight="1" spans="1:31">
      <c r="A22" s="113"/>
      <c r="B22" s="111"/>
      <c r="C22" s="106" t="s">
        <v>32</v>
      </c>
      <c r="D22" s="107">
        <v>0</v>
      </c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</row>
    <row r="23" ht="15.95" customHeight="1" spans="1:31">
      <c r="A23" s="113"/>
      <c r="B23" s="111"/>
      <c r="C23" s="106" t="s">
        <v>33</v>
      </c>
      <c r="D23" s="107">
        <v>0</v>
      </c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</row>
    <row r="24" ht="15.95" customHeight="1" spans="1:31">
      <c r="A24" s="113"/>
      <c r="B24" s="111"/>
      <c r="C24" s="106" t="s">
        <v>34</v>
      </c>
      <c r="D24" s="107">
        <v>0</v>
      </c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</row>
    <row r="25" ht="15.95" customHeight="1" spans="1:31">
      <c r="A25" s="113"/>
      <c r="B25" s="111"/>
      <c r="C25" s="106" t="s">
        <v>35</v>
      </c>
      <c r="D25" s="107">
        <v>0</v>
      </c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</row>
    <row r="26" ht="15.95" customHeight="1" spans="1:31">
      <c r="A26" s="113"/>
      <c r="B26" s="111"/>
      <c r="C26" s="106" t="s">
        <v>36</v>
      </c>
      <c r="D26" s="107">
        <v>94842</v>
      </c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</row>
    <row r="27" ht="15.95" customHeight="1" spans="1:31">
      <c r="A27" s="113"/>
      <c r="B27" s="111"/>
      <c r="C27" s="106" t="s">
        <v>37</v>
      </c>
      <c r="D27" s="111">
        <v>0</v>
      </c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</row>
    <row r="28" ht="15.95" customHeight="1" spans="1:31">
      <c r="A28" s="113"/>
      <c r="B28" s="111"/>
      <c r="C28" s="113" t="s">
        <v>38</v>
      </c>
      <c r="D28" s="148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</row>
    <row r="29" ht="15.95" customHeight="1" spans="1:31">
      <c r="A29" s="113"/>
      <c r="B29" s="111"/>
      <c r="C29" s="106" t="s">
        <v>39</v>
      </c>
      <c r="D29" s="107">
        <v>0</v>
      </c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</row>
    <row r="30" ht="15.95" customHeight="1" spans="1:31">
      <c r="A30" s="113"/>
      <c r="B30" s="111"/>
      <c r="C30" s="106" t="s">
        <v>40</v>
      </c>
      <c r="D30" s="107">
        <v>0</v>
      </c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</row>
    <row r="31" ht="15.95" customHeight="1" spans="1:31">
      <c r="A31" s="113"/>
      <c r="B31" s="111"/>
      <c r="C31" s="106" t="s">
        <v>41</v>
      </c>
      <c r="D31" s="107">
        <v>0</v>
      </c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</row>
    <row r="32" ht="15.95" customHeight="1" spans="1:31">
      <c r="A32" s="113"/>
      <c r="B32" s="111"/>
      <c r="C32" s="106" t="s">
        <v>42</v>
      </c>
      <c r="D32" s="107">
        <v>0</v>
      </c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</row>
    <row r="33" ht="15.95" customHeight="1" spans="1:31">
      <c r="A33" s="113"/>
      <c r="B33" s="111"/>
      <c r="C33" s="106" t="s">
        <v>43</v>
      </c>
      <c r="D33" s="107">
        <v>0</v>
      </c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</row>
    <row r="34" ht="15.95" customHeight="1" spans="1:31">
      <c r="A34" s="113"/>
      <c r="B34" s="111"/>
      <c r="C34" s="106" t="s">
        <v>44</v>
      </c>
      <c r="D34" s="111">
        <v>0</v>
      </c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</row>
    <row r="35" ht="15.95" customHeight="1" spans="1:31">
      <c r="A35" s="118" t="s">
        <v>45</v>
      </c>
      <c r="B35" s="149">
        <f>B7+B8+B9+B10+B11+B12+B13</f>
        <v>1642155</v>
      </c>
      <c r="C35" s="118" t="s">
        <v>46</v>
      </c>
      <c r="D35" s="121">
        <f>D7+D8+D9+D10+D11+D12+D13+D14+D15+D16+D17+D18+D19+D20+D21+D22+D23+D24+D25+D26+D27+D28+D29+D31+D30+D32+D33+D34</f>
        <v>1642155</v>
      </c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</row>
    <row r="36" ht="15.95" customHeight="1" spans="1:31">
      <c r="A36" s="106" t="s">
        <v>47</v>
      </c>
      <c r="B36" s="107">
        <v>0</v>
      </c>
      <c r="C36" s="108" t="s">
        <v>48</v>
      </c>
      <c r="D36" s="111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</row>
    <row r="37" ht="15.95" customHeight="1" spans="1:31">
      <c r="A37" s="106" t="s">
        <v>49</v>
      </c>
      <c r="B37" s="111">
        <v>0</v>
      </c>
      <c r="C37" s="108" t="s">
        <v>50</v>
      </c>
      <c r="D37" s="111"/>
      <c r="E37" s="125"/>
      <c r="F37" s="125"/>
      <c r="G37" s="150" t="s">
        <v>51</v>
      </c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</row>
    <row r="38" ht="15.95" customHeight="1" spans="1:31">
      <c r="A38" s="113"/>
      <c r="B38" s="115"/>
      <c r="C38" s="113" t="s">
        <v>52</v>
      </c>
      <c r="D38" s="111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</row>
    <row r="39" ht="15.95" customHeight="1" spans="1:31">
      <c r="A39" s="113"/>
      <c r="B39" s="119"/>
      <c r="C39" s="113"/>
      <c r="D39" s="119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</row>
    <row r="40" ht="15.95" customHeight="1" spans="1:31">
      <c r="A40" s="118" t="s">
        <v>53</v>
      </c>
      <c r="B40" s="119">
        <f>B35+B36+B37</f>
        <v>1642155</v>
      </c>
      <c r="C40" s="118" t="s">
        <v>54</v>
      </c>
      <c r="D40" s="119">
        <f>D35</f>
        <v>1642155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</row>
    <row r="41" customHeight="1" spans="1:31">
      <c r="A41" s="122"/>
      <c r="B41" s="123"/>
      <c r="C41" s="124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</row>
  </sheetData>
  <mergeCells count="1">
    <mergeCell ref="A3:D3"/>
  </mergeCells>
  <printOptions horizontalCentered="1"/>
  <pageMargins left="0.747916666666667" right="0.747916666666667" top="0.984027777777778" bottom="0.984027777777778" header="0.511111111111111" footer="0.511111111111111"/>
  <pageSetup paperSize="9" scale="92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zoomScaleSheetLayoutView="60" workbookViewId="0">
      <selection activeCell="A1" sqref="A1:D1"/>
    </sheetView>
  </sheetViews>
  <sheetFormatPr defaultColWidth="6.83333333333333" defaultRowHeight="12.75" customHeight="1"/>
  <cols>
    <col min="1" max="3" width="5.66666666666667" style="2" customWidth="1"/>
    <col min="4" max="4" width="8.66666666666667" style="2" customWidth="1"/>
    <col min="5" max="5" width="28.6666666666667" style="2" customWidth="1"/>
    <col min="6" max="10" width="10" style="2" customWidth="1"/>
    <col min="11" max="14" width="9.16666666666667" style="2" customWidth="1"/>
    <col min="15" max="15" width="8.83333333333333" style="2" customWidth="1"/>
    <col min="16" max="17" width="8" style="2" customWidth="1"/>
    <col min="18" max="18" width="9.16666666666667" style="2" customWidth="1"/>
    <col min="19" max="19" width="7.33333333333333" style="2" customWidth="1"/>
    <col min="20" max="20" width="8" style="2" customWidth="1"/>
    <col min="21" max="16384" width="6.83333333333333" style="2" customWidth="1"/>
  </cols>
  <sheetData>
    <row r="1" ht="15.95" customHeight="1" spans="1:4">
      <c r="A1" s="134"/>
      <c r="B1" s="134"/>
      <c r="C1" s="134"/>
      <c r="D1" s="134"/>
    </row>
    <row r="2" ht="15.95" customHeight="1" spans="1:20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42"/>
      <c r="T2" s="143" t="s">
        <v>55</v>
      </c>
    </row>
    <row r="3" ht="30" customHeight="1" spans="1:20">
      <c r="A3" s="7" t="s">
        <v>56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ht="15.95" customHeight="1" spans="1:20">
      <c r="A4" s="8"/>
      <c r="B4" s="8"/>
      <c r="C4" s="8"/>
      <c r="D4" s="8"/>
      <c r="E4" s="8"/>
      <c r="F4" s="50"/>
      <c r="G4" s="50"/>
      <c r="H4" s="50"/>
      <c r="I4" s="50"/>
      <c r="J4" s="91"/>
      <c r="K4" s="91"/>
      <c r="L4" s="91"/>
      <c r="M4" s="91"/>
      <c r="N4" s="91"/>
      <c r="O4" s="91"/>
      <c r="P4" s="91"/>
      <c r="Q4" s="91"/>
      <c r="R4" s="91"/>
      <c r="S4" s="38"/>
      <c r="T4" s="10" t="s">
        <v>5</v>
      </c>
    </row>
    <row r="5" ht="15.95" customHeight="1" spans="1:20">
      <c r="A5" s="11" t="s">
        <v>57</v>
      </c>
      <c r="B5" s="11"/>
      <c r="C5" s="11"/>
      <c r="D5" s="12"/>
      <c r="E5" s="13"/>
      <c r="F5" s="20" t="s">
        <v>58</v>
      </c>
      <c r="G5" s="14" t="s">
        <v>59</v>
      </c>
      <c r="H5" s="20" t="s">
        <v>60</v>
      </c>
      <c r="I5" s="20" t="s">
        <v>61</v>
      </c>
      <c r="J5" s="20" t="s">
        <v>62</v>
      </c>
      <c r="K5" s="20" t="s">
        <v>63</v>
      </c>
      <c r="L5" s="20"/>
      <c r="M5" s="93" t="s">
        <v>64</v>
      </c>
      <c r="N5" s="16" t="s">
        <v>65</v>
      </c>
      <c r="O5" s="138"/>
      <c r="P5" s="138"/>
      <c r="Q5" s="138"/>
      <c r="R5" s="138"/>
      <c r="S5" s="20" t="s">
        <v>66</v>
      </c>
      <c r="T5" s="20" t="s">
        <v>67</v>
      </c>
    </row>
    <row r="6" ht="15.95" customHeight="1" spans="1:20">
      <c r="A6" s="15" t="s">
        <v>68</v>
      </c>
      <c r="B6" s="15"/>
      <c r="C6" s="135"/>
      <c r="D6" s="19" t="s">
        <v>69</v>
      </c>
      <c r="E6" s="19" t="s">
        <v>70</v>
      </c>
      <c r="F6" s="20"/>
      <c r="G6" s="14"/>
      <c r="H6" s="20"/>
      <c r="I6" s="20"/>
      <c r="J6" s="20"/>
      <c r="K6" s="139" t="s">
        <v>71</v>
      </c>
      <c r="L6" s="20" t="s">
        <v>72</v>
      </c>
      <c r="M6" s="93"/>
      <c r="N6" s="20" t="s">
        <v>73</v>
      </c>
      <c r="O6" s="20" t="s">
        <v>74</v>
      </c>
      <c r="P6" s="20" t="s">
        <v>75</v>
      </c>
      <c r="Q6" s="20" t="s">
        <v>76</v>
      </c>
      <c r="R6" s="20" t="s">
        <v>77</v>
      </c>
      <c r="S6" s="20"/>
      <c r="T6" s="20"/>
    </row>
    <row r="7" ht="15.75" customHeight="1" spans="1:20">
      <c r="A7" s="22" t="s">
        <v>78</v>
      </c>
      <c r="B7" s="21" t="s">
        <v>79</v>
      </c>
      <c r="C7" s="23" t="s">
        <v>80</v>
      </c>
      <c r="D7" s="25"/>
      <c r="E7" s="25"/>
      <c r="F7" s="26"/>
      <c r="G7" s="27"/>
      <c r="H7" s="26"/>
      <c r="I7" s="26"/>
      <c r="J7" s="26"/>
      <c r="K7" s="140"/>
      <c r="L7" s="26"/>
      <c r="M7" s="141"/>
      <c r="N7" s="26"/>
      <c r="O7" s="26"/>
      <c r="P7" s="26"/>
      <c r="Q7" s="26"/>
      <c r="R7" s="26"/>
      <c r="S7" s="26"/>
      <c r="T7" s="26"/>
    </row>
    <row r="8" s="1" customFormat="1" ht="15.95" customHeight="1" spans="1:20">
      <c r="A8" s="20" t="s">
        <v>81</v>
      </c>
      <c r="B8" s="20" t="s">
        <v>81</v>
      </c>
      <c r="C8" s="20" t="s">
        <v>81</v>
      </c>
      <c r="D8" s="20" t="s">
        <v>81</v>
      </c>
      <c r="E8" s="20" t="s">
        <v>81</v>
      </c>
      <c r="F8" s="20">
        <v>1</v>
      </c>
      <c r="G8" s="20">
        <v>2</v>
      </c>
      <c r="H8" s="20">
        <v>3</v>
      </c>
      <c r="I8" s="20">
        <v>4</v>
      </c>
      <c r="J8" s="20">
        <v>5</v>
      </c>
      <c r="K8" s="20">
        <v>6</v>
      </c>
      <c r="L8" s="20">
        <v>7</v>
      </c>
      <c r="M8" s="20">
        <v>8</v>
      </c>
      <c r="N8" s="20">
        <v>9</v>
      </c>
      <c r="O8" s="20">
        <v>10</v>
      </c>
      <c r="P8" s="20">
        <v>11</v>
      </c>
      <c r="Q8" s="20">
        <v>12</v>
      </c>
      <c r="R8" s="20">
        <v>13</v>
      </c>
      <c r="S8" s="20">
        <v>14</v>
      </c>
      <c r="T8" s="20">
        <v>15</v>
      </c>
    </row>
    <row r="9" ht="15.95" customHeight="1" spans="1:20">
      <c r="A9" s="80"/>
      <c r="B9" s="80"/>
      <c r="C9" s="80"/>
      <c r="D9" s="136"/>
      <c r="E9" s="70" t="s">
        <v>58</v>
      </c>
      <c r="F9" s="31">
        <v>1642155</v>
      </c>
      <c r="G9" s="31">
        <v>0</v>
      </c>
      <c r="H9" s="31">
        <v>1642155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</row>
    <row r="10" ht="15.95" customHeight="1" spans="1:20">
      <c r="A10" s="80"/>
      <c r="B10" s="80"/>
      <c r="C10" s="80"/>
      <c r="D10" s="136"/>
      <c r="E10" s="70" t="s">
        <v>82</v>
      </c>
      <c r="F10" s="31">
        <v>1642155</v>
      </c>
      <c r="G10" s="31">
        <v>0</v>
      </c>
      <c r="H10" s="31">
        <v>1642155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</row>
    <row r="11" ht="15.95" customHeight="1" spans="1:20">
      <c r="A11" s="80" t="s">
        <v>83</v>
      </c>
      <c r="B11" s="80" t="s">
        <v>84</v>
      </c>
      <c r="C11" s="80" t="s">
        <v>85</v>
      </c>
      <c r="D11" s="136" t="s">
        <v>86</v>
      </c>
      <c r="E11" s="70" t="s">
        <v>87</v>
      </c>
      <c r="F11" s="31">
        <v>1264228</v>
      </c>
      <c r="G11" s="31">
        <v>0</v>
      </c>
      <c r="H11" s="31">
        <v>1264228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</row>
    <row r="12" ht="15.95" customHeight="1" spans="1:20">
      <c r="A12" s="80" t="s">
        <v>83</v>
      </c>
      <c r="B12" s="80" t="s">
        <v>88</v>
      </c>
      <c r="C12" s="80" t="s">
        <v>88</v>
      </c>
      <c r="D12" s="136" t="s">
        <v>86</v>
      </c>
      <c r="E12" s="70" t="s">
        <v>89</v>
      </c>
      <c r="F12" s="31">
        <v>158068</v>
      </c>
      <c r="G12" s="31">
        <v>0</v>
      </c>
      <c r="H12" s="31">
        <v>158068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</row>
    <row r="13" ht="15.95" customHeight="1" spans="1:20">
      <c r="A13" s="80" t="s">
        <v>83</v>
      </c>
      <c r="B13" s="80" t="s">
        <v>88</v>
      </c>
      <c r="C13" s="80" t="s">
        <v>90</v>
      </c>
      <c r="D13" s="136" t="s">
        <v>86</v>
      </c>
      <c r="E13" s="70" t="s">
        <v>91</v>
      </c>
      <c r="F13" s="31">
        <v>63226</v>
      </c>
      <c r="G13" s="31">
        <v>0</v>
      </c>
      <c r="H13" s="31">
        <v>63226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</row>
    <row r="14" ht="15.95" customHeight="1" spans="1:20">
      <c r="A14" s="80" t="s">
        <v>92</v>
      </c>
      <c r="B14" s="80" t="s">
        <v>93</v>
      </c>
      <c r="C14" s="80" t="s">
        <v>84</v>
      </c>
      <c r="D14" s="136" t="s">
        <v>86</v>
      </c>
      <c r="E14" s="70" t="s">
        <v>94</v>
      </c>
      <c r="F14" s="31">
        <v>43110</v>
      </c>
      <c r="G14" s="31">
        <v>0</v>
      </c>
      <c r="H14" s="31">
        <v>43110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</row>
    <row r="15" ht="15.95" customHeight="1" spans="1:20">
      <c r="A15" s="80" t="s">
        <v>92</v>
      </c>
      <c r="B15" s="80" t="s">
        <v>93</v>
      </c>
      <c r="C15" s="80" t="s">
        <v>95</v>
      </c>
      <c r="D15" s="136" t="s">
        <v>86</v>
      </c>
      <c r="E15" s="70" t="s">
        <v>96</v>
      </c>
      <c r="F15" s="31">
        <v>4311</v>
      </c>
      <c r="G15" s="31">
        <v>0</v>
      </c>
      <c r="H15" s="31">
        <v>4311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</row>
    <row r="16" ht="15.95" customHeight="1" spans="1:20">
      <c r="A16" s="80" t="s">
        <v>92</v>
      </c>
      <c r="B16" s="80" t="s">
        <v>93</v>
      </c>
      <c r="C16" s="80" t="s">
        <v>97</v>
      </c>
      <c r="D16" s="136" t="s">
        <v>86</v>
      </c>
      <c r="E16" s="70" t="s">
        <v>98</v>
      </c>
      <c r="F16" s="31">
        <v>14370</v>
      </c>
      <c r="G16" s="31">
        <v>0</v>
      </c>
      <c r="H16" s="31">
        <v>14370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</row>
    <row r="17" ht="15.95" customHeight="1" spans="1:20">
      <c r="A17" s="80" t="s">
        <v>99</v>
      </c>
      <c r="B17" s="80" t="s">
        <v>95</v>
      </c>
      <c r="C17" s="80" t="s">
        <v>84</v>
      </c>
      <c r="D17" s="136" t="s">
        <v>86</v>
      </c>
      <c r="E17" s="70" t="s">
        <v>100</v>
      </c>
      <c r="F17" s="31">
        <v>94842</v>
      </c>
      <c r="G17" s="31">
        <v>0</v>
      </c>
      <c r="H17" s="31">
        <v>94842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</row>
    <row r="18" customHeight="1" spans="4:10">
      <c r="D18" s="137"/>
      <c r="E18" s="137"/>
      <c r="F18" s="137"/>
      <c r="G18" s="137"/>
      <c r="H18" s="137"/>
      <c r="I18" s="137"/>
      <c r="J18" s="137"/>
    </row>
    <row r="19" customHeight="1" spans="4:10">
      <c r="D19" s="137"/>
      <c r="E19" s="137"/>
      <c r="F19" s="137"/>
      <c r="G19" s="137"/>
      <c r="H19" s="137"/>
      <c r="I19" s="137"/>
      <c r="J19" s="137"/>
    </row>
    <row r="20" customHeight="1" spans="4:10">
      <c r="D20" s="137"/>
      <c r="E20" s="137"/>
      <c r="F20" s="137"/>
      <c r="G20" s="137"/>
      <c r="H20" s="137"/>
      <c r="I20" s="137"/>
      <c r="J20" s="137"/>
    </row>
    <row r="21" customHeight="1" spans="4:10">
      <c r="D21" s="137"/>
      <c r="E21" s="137"/>
      <c r="F21" s="137"/>
      <c r="G21" s="137"/>
      <c r="H21" s="137"/>
      <c r="I21" s="137"/>
      <c r="J21" s="137"/>
    </row>
    <row r="22" customHeight="1" spans="4:10">
      <c r="D22" s="137"/>
      <c r="E22" s="137"/>
      <c r="F22" s="137"/>
      <c r="G22" s="137"/>
      <c r="H22" s="137"/>
      <c r="I22" s="137"/>
      <c r="J22" s="137"/>
    </row>
    <row r="23" customHeight="1" spans="4:10">
      <c r="D23" s="137"/>
      <c r="E23" s="137"/>
      <c r="F23" s="137"/>
      <c r="G23" s="137"/>
      <c r="H23" s="137"/>
      <c r="I23" s="137"/>
      <c r="J23" s="137"/>
    </row>
    <row r="24" customHeight="1" spans="4:10">
      <c r="D24" s="137"/>
      <c r="E24" s="137"/>
      <c r="F24" s="137"/>
      <c r="G24" s="137"/>
      <c r="H24" s="137"/>
      <c r="I24" s="137"/>
      <c r="J24" s="137"/>
    </row>
  </sheetData>
  <mergeCells count="20">
    <mergeCell ref="A1:D1"/>
    <mergeCell ref="A3:T3"/>
    <mergeCell ref="K5:L5"/>
    <mergeCell ref="D6:D7"/>
    <mergeCell ref="E6:E7"/>
    <mergeCell ref="F5:F7"/>
    <mergeCell ref="G5:G7"/>
    <mergeCell ref="H5:H7"/>
    <mergeCell ref="I5:I7"/>
    <mergeCell ref="J5:J7"/>
    <mergeCell ref="K6:K7"/>
    <mergeCell ref="L6:L7"/>
    <mergeCell ref="M5:M7"/>
    <mergeCell ref="N6:N7"/>
    <mergeCell ref="O6:O7"/>
    <mergeCell ref="P6:P7"/>
    <mergeCell ref="Q6:Q7"/>
    <mergeCell ref="R6:R7"/>
    <mergeCell ref="S5:S7"/>
    <mergeCell ref="T5:T7"/>
  </mergeCells>
  <pageMargins left="0.75" right="0.75" top="1" bottom="1" header="0.5" footer="0.5"/>
  <pageSetup paperSize="9" scale="66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showGridLines="0" showZeros="0" zoomScaleSheetLayoutView="60" workbookViewId="0">
      <selection activeCell="A1" sqref="A1:D1"/>
    </sheetView>
  </sheetViews>
  <sheetFormatPr defaultColWidth="6.83333333333333" defaultRowHeight="12.75" customHeight="1"/>
  <cols>
    <col min="1" max="3" width="5.66666666666667" style="2" customWidth="1"/>
    <col min="4" max="4" width="8.66666666666667" style="2" customWidth="1"/>
    <col min="5" max="5" width="28.6666666666667" style="2" customWidth="1"/>
    <col min="6" max="10" width="13.8333333333333" style="2" customWidth="1"/>
    <col min="11" max="12" width="8" style="2" customWidth="1"/>
    <col min="13" max="16384" width="6.83333333333333" style="2" customWidth="1"/>
  </cols>
  <sheetData>
    <row r="1" ht="15.95" customHeight="1" spans="1:4">
      <c r="A1" s="128"/>
      <c r="B1" s="128"/>
      <c r="C1" s="128"/>
      <c r="D1" s="128"/>
    </row>
    <row r="2" ht="15.95" customHeight="1" spans="1:10">
      <c r="A2" s="47"/>
      <c r="B2" s="129"/>
      <c r="C2" s="129"/>
      <c r="D2" s="129"/>
      <c r="E2" s="129"/>
      <c r="F2" s="129"/>
      <c r="G2" s="129"/>
      <c r="H2" s="129"/>
      <c r="I2" s="129"/>
      <c r="J2" s="133" t="s">
        <v>101</v>
      </c>
    </row>
    <row r="3" ht="30" customHeight="1" spans="1:10">
      <c r="A3" s="7" t="s">
        <v>102</v>
      </c>
      <c r="B3" s="7"/>
      <c r="C3" s="7"/>
      <c r="D3" s="7"/>
      <c r="E3" s="7"/>
      <c r="F3" s="7"/>
      <c r="G3" s="7"/>
      <c r="H3" s="7"/>
      <c r="I3" s="7"/>
      <c r="J3" s="7"/>
    </row>
    <row r="4" ht="15.95" customHeight="1" spans="1:12">
      <c r="A4" s="101"/>
      <c r="B4" s="101"/>
      <c r="C4" s="101"/>
      <c r="D4" s="101"/>
      <c r="E4" s="101"/>
      <c r="F4" s="130"/>
      <c r="G4" s="130"/>
      <c r="H4" s="130"/>
      <c r="I4" s="130"/>
      <c r="J4" s="10" t="s">
        <v>5</v>
      </c>
      <c r="K4" s="38"/>
      <c r="L4" s="38"/>
    </row>
    <row r="5" ht="15.95" customHeight="1" spans="1:12">
      <c r="A5" s="15" t="s">
        <v>57</v>
      </c>
      <c r="B5" s="15"/>
      <c r="C5" s="15"/>
      <c r="D5" s="15"/>
      <c r="E5" s="15"/>
      <c r="F5" s="131" t="s">
        <v>58</v>
      </c>
      <c r="G5" s="131" t="s">
        <v>103</v>
      </c>
      <c r="H5" s="20" t="s">
        <v>104</v>
      </c>
      <c r="I5" s="20" t="s">
        <v>105</v>
      </c>
      <c r="J5" s="20" t="s">
        <v>106</v>
      </c>
      <c r="K5" s="38"/>
      <c r="L5" s="38"/>
    </row>
    <row r="6" ht="15.95" customHeight="1" spans="1:12">
      <c r="A6" s="15" t="s">
        <v>68</v>
      </c>
      <c r="B6" s="15"/>
      <c r="C6" s="15"/>
      <c r="D6" s="20" t="s">
        <v>69</v>
      </c>
      <c r="E6" s="19" t="s">
        <v>70</v>
      </c>
      <c r="F6" s="131"/>
      <c r="G6" s="131"/>
      <c r="H6" s="20"/>
      <c r="I6" s="20"/>
      <c r="J6" s="20"/>
      <c r="K6" s="38"/>
      <c r="L6" s="38"/>
    </row>
    <row r="7" ht="15.95" customHeight="1" spans="1:12">
      <c r="A7" s="78" t="s">
        <v>78</v>
      </c>
      <c r="B7" s="78" t="s">
        <v>79</v>
      </c>
      <c r="C7" s="79" t="s">
        <v>80</v>
      </c>
      <c r="D7" s="20"/>
      <c r="E7" s="25"/>
      <c r="F7" s="131"/>
      <c r="G7" s="131"/>
      <c r="H7" s="20"/>
      <c r="I7" s="20"/>
      <c r="J7" s="20"/>
      <c r="K7" s="38"/>
      <c r="L7" s="38"/>
    </row>
    <row r="8" s="127" customFormat="1" ht="15.95" customHeight="1" spans="1:10">
      <c r="A8" s="132" t="s">
        <v>81</v>
      </c>
      <c r="B8" s="132" t="s">
        <v>81</v>
      </c>
      <c r="C8" s="132" t="s">
        <v>81</v>
      </c>
      <c r="D8" s="132" t="s">
        <v>81</v>
      </c>
      <c r="E8" s="132" t="s">
        <v>81</v>
      </c>
      <c r="F8" s="132">
        <v>1</v>
      </c>
      <c r="G8" s="132">
        <v>2</v>
      </c>
      <c r="H8" s="132">
        <v>3</v>
      </c>
      <c r="I8" s="132">
        <v>4</v>
      </c>
      <c r="J8" s="132">
        <v>5</v>
      </c>
    </row>
    <row r="9" ht="15.95" customHeight="1" spans="1:10">
      <c r="A9" s="87"/>
      <c r="B9" s="87"/>
      <c r="C9" s="80"/>
      <c r="D9" s="88"/>
      <c r="E9" s="94" t="s">
        <v>58</v>
      </c>
      <c r="F9" s="32">
        <v>1642155</v>
      </c>
      <c r="G9" s="62">
        <v>1540851</v>
      </c>
      <c r="H9" s="62">
        <v>101304</v>
      </c>
      <c r="I9" s="62">
        <v>0</v>
      </c>
      <c r="J9" s="31">
        <v>0</v>
      </c>
    </row>
    <row r="10" ht="15.95" customHeight="1" spans="1:10">
      <c r="A10" s="87"/>
      <c r="B10" s="87"/>
      <c r="C10" s="80"/>
      <c r="D10" s="88"/>
      <c r="E10" s="94" t="s">
        <v>82</v>
      </c>
      <c r="F10" s="32">
        <v>1642155</v>
      </c>
      <c r="G10" s="62">
        <v>1540851</v>
      </c>
      <c r="H10" s="62">
        <v>101304</v>
      </c>
      <c r="I10" s="62">
        <v>0</v>
      </c>
      <c r="J10" s="31">
        <v>0</v>
      </c>
    </row>
    <row r="11" ht="15.95" customHeight="1" spans="1:10">
      <c r="A11" s="87" t="s">
        <v>83</v>
      </c>
      <c r="B11" s="87" t="s">
        <v>84</v>
      </c>
      <c r="C11" s="80" t="s">
        <v>85</v>
      </c>
      <c r="D11" s="88" t="s">
        <v>86</v>
      </c>
      <c r="E11" s="94" t="s">
        <v>87</v>
      </c>
      <c r="F11" s="32">
        <v>1264228</v>
      </c>
      <c r="G11" s="62">
        <v>1162924</v>
      </c>
      <c r="H11" s="62">
        <v>101304</v>
      </c>
      <c r="I11" s="62">
        <v>0</v>
      </c>
      <c r="J11" s="31">
        <v>0</v>
      </c>
    </row>
    <row r="12" ht="15.95" customHeight="1" spans="1:10">
      <c r="A12" s="87" t="s">
        <v>83</v>
      </c>
      <c r="B12" s="87" t="s">
        <v>88</v>
      </c>
      <c r="C12" s="80" t="s">
        <v>88</v>
      </c>
      <c r="D12" s="88" t="s">
        <v>86</v>
      </c>
      <c r="E12" s="94" t="s">
        <v>89</v>
      </c>
      <c r="F12" s="32">
        <v>158068</v>
      </c>
      <c r="G12" s="62">
        <v>158068</v>
      </c>
      <c r="H12" s="62">
        <v>0</v>
      </c>
      <c r="I12" s="62">
        <v>0</v>
      </c>
      <c r="J12" s="31">
        <v>0</v>
      </c>
    </row>
    <row r="13" ht="15.95" customHeight="1" spans="1:10">
      <c r="A13" s="87" t="s">
        <v>83</v>
      </c>
      <c r="B13" s="87" t="s">
        <v>88</v>
      </c>
      <c r="C13" s="80" t="s">
        <v>90</v>
      </c>
      <c r="D13" s="88" t="s">
        <v>86</v>
      </c>
      <c r="E13" s="94" t="s">
        <v>91</v>
      </c>
      <c r="F13" s="32">
        <v>63226</v>
      </c>
      <c r="G13" s="62">
        <v>63226</v>
      </c>
      <c r="H13" s="62">
        <v>0</v>
      </c>
      <c r="I13" s="62">
        <v>0</v>
      </c>
      <c r="J13" s="31">
        <v>0</v>
      </c>
    </row>
    <row r="14" ht="15.95" customHeight="1" spans="1:10">
      <c r="A14" s="87" t="s">
        <v>92</v>
      </c>
      <c r="B14" s="87" t="s">
        <v>93</v>
      </c>
      <c r="C14" s="80" t="s">
        <v>84</v>
      </c>
      <c r="D14" s="88" t="s">
        <v>86</v>
      </c>
      <c r="E14" s="94" t="s">
        <v>94</v>
      </c>
      <c r="F14" s="32">
        <v>43110</v>
      </c>
      <c r="G14" s="62">
        <v>43110</v>
      </c>
      <c r="H14" s="62">
        <v>0</v>
      </c>
      <c r="I14" s="62">
        <v>0</v>
      </c>
      <c r="J14" s="31">
        <v>0</v>
      </c>
    </row>
    <row r="15" ht="15.95" customHeight="1" spans="1:10">
      <c r="A15" s="87" t="s">
        <v>92</v>
      </c>
      <c r="B15" s="87" t="s">
        <v>93</v>
      </c>
      <c r="C15" s="80" t="s">
        <v>95</v>
      </c>
      <c r="D15" s="88" t="s">
        <v>86</v>
      </c>
      <c r="E15" s="94" t="s">
        <v>96</v>
      </c>
      <c r="F15" s="32">
        <v>4311</v>
      </c>
      <c r="G15" s="62">
        <v>4311</v>
      </c>
      <c r="H15" s="62">
        <v>0</v>
      </c>
      <c r="I15" s="62">
        <v>0</v>
      </c>
      <c r="J15" s="31">
        <v>0</v>
      </c>
    </row>
    <row r="16" ht="15.95" customHeight="1" spans="1:10">
      <c r="A16" s="87" t="s">
        <v>92</v>
      </c>
      <c r="B16" s="87" t="s">
        <v>93</v>
      </c>
      <c r="C16" s="80" t="s">
        <v>97</v>
      </c>
      <c r="D16" s="88" t="s">
        <v>86</v>
      </c>
      <c r="E16" s="94" t="s">
        <v>98</v>
      </c>
      <c r="F16" s="32">
        <v>14370</v>
      </c>
      <c r="G16" s="62">
        <v>14370</v>
      </c>
      <c r="H16" s="62">
        <v>0</v>
      </c>
      <c r="I16" s="62">
        <v>0</v>
      </c>
      <c r="J16" s="31">
        <v>0</v>
      </c>
    </row>
    <row r="17" ht="15.95" customHeight="1" spans="1:10">
      <c r="A17" s="87" t="s">
        <v>99</v>
      </c>
      <c r="B17" s="87" t="s">
        <v>95</v>
      </c>
      <c r="C17" s="80" t="s">
        <v>84</v>
      </c>
      <c r="D17" s="88" t="s">
        <v>86</v>
      </c>
      <c r="E17" s="94" t="s">
        <v>100</v>
      </c>
      <c r="F17" s="32">
        <v>94842</v>
      </c>
      <c r="G17" s="62">
        <v>94842</v>
      </c>
      <c r="H17" s="62">
        <v>0</v>
      </c>
      <c r="I17" s="62">
        <v>0</v>
      </c>
      <c r="J17" s="31">
        <v>0</v>
      </c>
    </row>
  </sheetData>
  <mergeCells count="9">
    <mergeCell ref="A1:D1"/>
    <mergeCell ref="A3:J3"/>
    <mergeCell ref="D6:D7"/>
    <mergeCell ref="E6:E7"/>
    <mergeCell ref="F5:F7"/>
    <mergeCell ref="G5:G7"/>
    <mergeCell ref="H5:H7"/>
    <mergeCell ref="I5:I7"/>
    <mergeCell ref="J5:J7"/>
  </mergeCells>
  <printOptions horizontalCentered="1"/>
  <pageMargins left="0.749305555555556" right="0.749305555555556" top="0.999305555555556" bottom="0.999305555555556" header="0.499305555555556" footer="0.499305555555556"/>
  <pageSetup paperSize="9" scale="94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39"/>
  <sheetViews>
    <sheetView showGridLines="0" showZeros="0" zoomScaleSheetLayoutView="60" workbookViewId="0">
      <selection activeCell="A1" sqref="A1"/>
    </sheetView>
  </sheetViews>
  <sheetFormatPr defaultColWidth="6.83333333333333" defaultRowHeight="20.25" customHeight="1"/>
  <cols>
    <col min="1" max="1" width="35.1666666666667" style="2" customWidth="1"/>
    <col min="2" max="2" width="17.5" style="2" customWidth="1"/>
    <col min="3" max="3" width="32.8333333333333" style="2" customWidth="1"/>
    <col min="4" max="8" width="13.6666666666667" style="2" customWidth="1"/>
    <col min="9" max="34" width="6.5" style="2" customWidth="1"/>
    <col min="35" max="35" width="6.16666666666667" style="2" customWidth="1"/>
    <col min="36" max="38" width="6.83333333333333" style="2" customWidth="1"/>
    <col min="39" max="41" width="6.16666666666667" style="2" customWidth="1"/>
    <col min="42" max="253" width="8" style="2" customWidth="1"/>
    <col min="254" max="16384" width="6.83333333333333" style="2" customWidth="1"/>
  </cols>
  <sheetData>
    <row r="1" ht="15.95" customHeight="1" spans="1:1">
      <c r="A1" s="74"/>
    </row>
    <row r="2" ht="15.95" customHeight="1" spans="1:34">
      <c r="A2" s="100"/>
      <c r="B2" s="100"/>
      <c r="C2" s="100"/>
      <c r="D2" s="100"/>
      <c r="E2" s="100"/>
      <c r="F2" s="100"/>
      <c r="G2" s="100"/>
      <c r="H2" s="49" t="s">
        <v>107</v>
      </c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</row>
    <row r="3" ht="30" customHeight="1" spans="1:34">
      <c r="A3" s="7" t="s">
        <v>108</v>
      </c>
      <c r="B3" s="7"/>
      <c r="C3" s="7"/>
      <c r="D3" s="7"/>
      <c r="E3" s="7"/>
      <c r="F3" s="7"/>
      <c r="G3" s="7"/>
      <c r="H3" s="7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</row>
    <row r="4" ht="15.95" customHeight="1" spans="1:34">
      <c r="A4" s="101"/>
      <c r="B4" s="101"/>
      <c r="C4" s="47"/>
      <c r="D4" s="47"/>
      <c r="E4" s="47"/>
      <c r="F4" s="47"/>
      <c r="G4" s="47"/>
      <c r="H4" s="10" t="s">
        <v>5</v>
      </c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</row>
    <row r="5" ht="15.95" customHeight="1" spans="1:34">
      <c r="A5" s="102" t="s">
        <v>6</v>
      </c>
      <c r="B5" s="102"/>
      <c r="C5" s="102" t="s">
        <v>7</v>
      </c>
      <c r="D5" s="102"/>
      <c r="E5" s="102"/>
      <c r="F5" s="102"/>
      <c r="G5" s="102"/>
      <c r="H5" s="102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</row>
    <row r="6" s="99" customFormat="1" ht="32.25" customHeight="1" spans="1:34">
      <c r="A6" s="103" t="s">
        <v>8</v>
      </c>
      <c r="B6" s="104" t="s">
        <v>109</v>
      </c>
      <c r="C6" s="103" t="s">
        <v>8</v>
      </c>
      <c r="D6" s="103" t="s">
        <v>58</v>
      </c>
      <c r="E6" s="104" t="s">
        <v>110</v>
      </c>
      <c r="F6" s="105" t="s">
        <v>111</v>
      </c>
      <c r="G6" s="103" t="s">
        <v>112</v>
      </c>
      <c r="H6" s="105" t="s">
        <v>113</v>
      </c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</row>
    <row r="7" ht="15.95" customHeight="1" spans="1:34">
      <c r="A7" s="106" t="s">
        <v>114</v>
      </c>
      <c r="B7" s="107">
        <f>B8+B9+B10</f>
        <v>1642155</v>
      </c>
      <c r="C7" s="108" t="s">
        <v>115</v>
      </c>
      <c r="D7" s="107">
        <f t="shared" ref="D7:D35" si="0">E7+F7+G7+H7</f>
        <v>1642155</v>
      </c>
      <c r="E7" s="107">
        <f t="shared" ref="E7:H7" si="1">E8+E9+E10+E11+E12+E13+E14+E15+E16+E17+E18+E19+E20+E21+E22+E23+E24+E25+E26+E27+E28+E29+E30+E31+E32+E33+E34+E35</f>
        <v>1642155</v>
      </c>
      <c r="F7" s="107">
        <f t="shared" si="1"/>
        <v>0</v>
      </c>
      <c r="G7" s="107">
        <f t="shared" si="1"/>
        <v>0</v>
      </c>
      <c r="H7" s="107">
        <f t="shared" si="1"/>
        <v>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</row>
    <row r="8" ht="15.95" customHeight="1" spans="1:34">
      <c r="A8" s="106" t="s">
        <v>116</v>
      </c>
      <c r="B8" s="107">
        <f>E7</f>
        <v>1642155</v>
      </c>
      <c r="C8" s="108" t="s">
        <v>117</v>
      </c>
      <c r="D8" s="109">
        <f t="shared" si="0"/>
        <v>0</v>
      </c>
      <c r="E8" s="107">
        <v>0</v>
      </c>
      <c r="F8" s="110">
        <v>0</v>
      </c>
      <c r="G8" s="109">
        <v>0</v>
      </c>
      <c r="H8" s="107">
        <v>0</v>
      </c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</row>
    <row r="9" ht="15.95" customHeight="1" spans="1:34">
      <c r="A9" s="106" t="s">
        <v>118</v>
      </c>
      <c r="B9" s="107">
        <f>F7</f>
        <v>0</v>
      </c>
      <c r="C9" s="108" t="s">
        <v>119</v>
      </c>
      <c r="D9" s="109">
        <f t="shared" si="0"/>
        <v>0</v>
      </c>
      <c r="E9" s="107">
        <v>0</v>
      </c>
      <c r="F9" s="110">
        <v>0</v>
      </c>
      <c r="G9" s="109">
        <v>0</v>
      </c>
      <c r="H9" s="107">
        <v>0</v>
      </c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</row>
    <row r="10" ht="15.95" customHeight="1" spans="1:34">
      <c r="A10" s="106" t="s">
        <v>120</v>
      </c>
      <c r="B10" s="111">
        <f>G7</f>
        <v>0</v>
      </c>
      <c r="C10" s="108" t="s">
        <v>121</v>
      </c>
      <c r="D10" s="109">
        <f t="shared" si="0"/>
        <v>0</v>
      </c>
      <c r="E10" s="107">
        <v>0</v>
      </c>
      <c r="F10" s="110">
        <v>0</v>
      </c>
      <c r="G10" s="109">
        <v>0</v>
      </c>
      <c r="H10" s="107">
        <v>0</v>
      </c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</row>
    <row r="11" ht="15.95" customHeight="1" spans="1:34">
      <c r="A11" s="106" t="s">
        <v>122</v>
      </c>
      <c r="B11" s="112">
        <f>B12+B13+B14+B15</f>
        <v>0</v>
      </c>
      <c r="C11" s="113" t="s">
        <v>123</v>
      </c>
      <c r="D11" s="109">
        <f t="shared" si="0"/>
        <v>0</v>
      </c>
      <c r="E11" s="107">
        <v>0</v>
      </c>
      <c r="F11" s="110">
        <v>0</v>
      </c>
      <c r="G11" s="109">
        <v>0</v>
      </c>
      <c r="H11" s="107">
        <v>0</v>
      </c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</row>
    <row r="12" ht="15.95" customHeight="1" spans="1:34">
      <c r="A12" s="106" t="s">
        <v>116</v>
      </c>
      <c r="B12" s="111">
        <v>0</v>
      </c>
      <c r="C12" s="108" t="s">
        <v>124</v>
      </c>
      <c r="D12" s="109">
        <f t="shared" si="0"/>
        <v>0</v>
      </c>
      <c r="E12" s="107">
        <v>0</v>
      </c>
      <c r="F12" s="110">
        <v>0</v>
      </c>
      <c r="G12" s="109">
        <v>0</v>
      </c>
      <c r="H12" s="107">
        <v>0</v>
      </c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</row>
    <row r="13" ht="15.95" customHeight="1" spans="1:34">
      <c r="A13" s="106" t="s">
        <v>118</v>
      </c>
      <c r="B13" s="112">
        <v>0</v>
      </c>
      <c r="C13" s="108" t="s">
        <v>125</v>
      </c>
      <c r="D13" s="109">
        <f t="shared" si="0"/>
        <v>0</v>
      </c>
      <c r="E13" s="107">
        <v>0</v>
      </c>
      <c r="F13" s="110">
        <v>0</v>
      </c>
      <c r="G13" s="109">
        <v>0</v>
      </c>
      <c r="H13" s="107">
        <v>0</v>
      </c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</row>
    <row r="14" ht="15.95" customHeight="1" spans="1:34">
      <c r="A14" s="106" t="s">
        <v>120</v>
      </c>
      <c r="B14" s="107">
        <v>0</v>
      </c>
      <c r="C14" s="108" t="s">
        <v>126</v>
      </c>
      <c r="D14" s="109">
        <f t="shared" si="0"/>
        <v>0</v>
      </c>
      <c r="E14" s="107">
        <v>0</v>
      </c>
      <c r="F14" s="110">
        <v>0</v>
      </c>
      <c r="G14" s="109">
        <v>0</v>
      </c>
      <c r="H14" s="107">
        <v>0</v>
      </c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</row>
    <row r="15" ht="15.95" customHeight="1" spans="1:34">
      <c r="A15" s="106" t="s">
        <v>127</v>
      </c>
      <c r="B15" s="111">
        <v>0</v>
      </c>
      <c r="C15" s="108" t="s">
        <v>128</v>
      </c>
      <c r="D15" s="109">
        <f t="shared" si="0"/>
        <v>1485522</v>
      </c>
      <c r="E15" s="111">
        <v>1485522</v>
      </c>
      <c r="F15" s="110">
        <v>0</v>
      </c>
      <c r="G15" s="109">
        <v>0</v>
      </c>
      <c r="H15" s="107">
        <v>0</v>
      </c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</row>
    <row r="16" ht="15.95" customHeight="1" spans="1:34">
      <c r="A16" s="114"/>
      <c r="B16" s="115"/>
      <c r="C16" s="113" t="s">
        <v>129</v>
      </c>
      <c r="D16" s="109">
        <f t="shared" si="0"/>
        <v>0</v>
      </c>
      <c r="E16" s="112">
        <v>0</v>
      </c>
      <c r="F16" s="110">
        <v>0</v>
      </c>
      <c r="G16" s="109">
        <v>0</v>
      </c>
      <c r="H16" s="107">
        <v>0</v>
      </c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</row>
    <row r="17" ht="15.95" customHeight="1" spans="1:34">
      <c r="A17" s="114"/>
      <c r="B17" s="115"/>
      <c r="C17" s="113" t="s">
        <v>130</v>
      </c>
      <c r="D17" s="109">
        <f t="shared" si="0"/>
        <v>61791</v>
      </c>
      <c r="E17" s="107">
        <v>61791</v>
      </c>
      <c r="F17" s="110">
        <v>0</v>
      </c>
      <c r="G17" s="109">
        <v>0</v>
      </c>
      <c r="H17" s="107">
        <v>0</v>
      </c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</row>
    <row r="18" ht="15.95" customHeight="1" spans="1:34">
      <c r="A18" s="114"/>
      <c r="B18" s="115"/>
      <c r="C18" s="113" t="s">
        <v>131</v>
      </c>
      <c r="D18" s="109">
        <f t="shared" si="0"/>
        <v>0</v>
      </c>
      <c r="E18" s="107">
        <v>0</v>
      </c>
      <c r="F18" s="110">
        <v>0</v>
      </c>
      <c r="G18" s="109">
        <v>0</v>
      </c>
      <c r="H18" s="107">
        <v>0</v>
      </c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</row>
    <row r="19" ht="15.95" customHeight="1" spans="1:34">
      <c r="A19" s="114"/>
      <c r="B19" s="115"/>
      <c r="C19" s="113" t="s">
        <v>132</v>
      </c>
      <c r="D19" s="109">
        <f t="shared" si="0"/>
        <v>0</v>
      </c>
      <c r="E19" s="107">
        <v>0</v>
      </c>
      <c r="F19" s="110">
        <v>0</v>
      </c>
      <c r="G19" s="109">
        <v>0</v>
      </c>
      <c r="H19" s="107">
        <v>0</v>
      </c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</row>
    <row r="20" ht="15.95" customHeight="1" spans="1:34">
      <c r="A20" s="114"/>
      <c r="B20" s="115"/>
      <c r="C20" s="113" t="s">
        <v>133</v>
      </c>
      <c r="D20" s="109">
        <f t="shared" si="0"/>
        <v>0</v>
      </c>
      <c r="E20" s="107">
        <v>0</v>
      </c>
      <c r="F20" s="110">
        <v>0</v>
      </c>
      <c r="G20" s="109">
        <v>0</v>
      </c>
      <c r="H20" s="107">
        <v>0</v>
      </c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</row>
    <row r="21" ht="15.95" customHeight="1" spans="1:34">
      <c r="A21" s="114"/>
      <c r="B21" s="115"/>
      <c r="C21" s="113" t="s">
        <v>134</v>
      </c>
      <c r="D21" s="109">
        <f t="shared" si="0"/>
        <v>0</v>
      </c>
      <c r="E21" s="107">
        <v>0</v>
      </c>
      <c r="F21" s="110">
        <v>0</v>
      </c>
      <c r="G21" s="109">
        <v>0</v>
      </c>
      <c r="H21" s="107">
        <v>0</v>
      </c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</row>
    <row r="22" ht="15.95" customHeight="1" spans="1:34">
      <c r="A22" s="114"/>
      <c r="B22" s="115"/>
      <c r="C22" s="113" t="s">
        <v>135</v>
      </c>
      <c r="D22" s="109">
        <f t="shared" si="0"/>
        <v>0</v>
      </c>
      <c r="E22" s="107">
        <v>0</v>
      </c>
      <c r="F22" s="110">
        <v>0</v>
      </c>
      <c r="G22" s="109">
        <v>0</v>
      </c>
      <c r="H22" s="107">
        <v>0</v>
      </c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</row>
    <row r="23" ht="15.95" customHeight="1" spans="1:34">
      <c r="A23" s="114"/>
      <c r="B23" s="115"/>
      <c r="C23" s="113" t="s">
        <v>136</v>
      </c>
      <c r="D23" s="109">
        <f t="shared" si="0"/>
        <v>0</v>
      </c>
      <c r="E23" s="107">
        <v>0</v>
      </c>
      <c r="F23" s="110">
        <v>0</v>
      </c>
      <c r="G23" s="109">
        <v>0</v>
      </c>
      <c r="H23" s="107">
        <v>0</v>
      </c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</row>
    <row r="24" ht="15.95" customHeight="1" spans="1:34">
      <c r="A24" s="114"/>
      <c r="B24" s="115"/>
      <c r="C24" s="113" t="s">
        <v>137</v>
      </c>
      <c r="D24" s="109">
        <f t="shared" si="0"/>
        <v>0</v>
      </c>
      <c r="E24" s="107">
        <v>0</v>
      </c>
      <c r="F24" s="110">
        <v>0</v>
      </c>
      <c r="G24" s="109">
        <v>0</v>
      </c>
      <c r="H24" s="107">
        <v>0</v>
      </c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</row>
    <row r="25" ht="15.95" customHeight="1" spans="1:34">
      <c r="A25" s="114"/>
      <c r="B25" s="115"/>
      <c r="C25" s="113" t="s">
        <v>138</v>
      </c>
      <c r="D25" s="109">
        <f t="shared" si="0"/>
        <v>0</v>
      </c>
      <c r="E25" s="107">
        <v>0</v>
      </c>
      <c r="F25" s="110">
        <v>0</v>
      </c>
      <c r="G25" s="109">
        <v>0</v>
      </c>
      <c r="H25" s="107">
        <v>0</v>
      </c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</row>
    <row r="26" ht="15.95" customHeight="1" spans="1:34">
      <c r="A26" s="114"/>
      <c r="B26" s="115"/>
      <c r="C26" s="113" t="s">
        <v>139</v>
      </c>
      <c r="D26" s="109">
        <f t="shared" si="0"/>
        <v>0</v>
      </c>
      <c r="E26" s="107">
        <v>0</v>
      </c>
      <c r="F26" s="110">
        <v>0</v>
      </c>
      <c r="G26" s="109">
        <v>0</v>
      </c>
      <c r="H26" s="107">
        <v>0</v>
      </c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</row>
    <row r="27" ht="15.95" customHeight="1" spans="1:34">
      <c r="A27" s="114"/>
      <c r="B27" s="115"/>
      <c r="C27" s="113" t="s">
        <v>140</v>
      </c>
      <c r="D27" s="109">
        <f t="shared" si="0"/>
        <v>94842</v>
      </c>
      <c r="E27" s="107">
        <v>94842</v>
      </c>
      <c r="F27" s="110">
        <v>0</v>
      </c>
      <c r="G27" s="109">
        <v>0</v>
      </c>
      <c r="H27" s="107">
        <v>0</v>
      </c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</row>
    <row r="28" ht="15.95" customHeight="1" spans="1:34">
      <c r="A28" s="114"/>
      <c r="B28" s="115"/>
      <c r="C28" s="113" t="s">
        <v>141</v>
      </c>
      <c r="D28" s="109">
        <f t="shared" si="0"/>
        <v>0</v>
      </c>
      <c r="E28" s="111">
        <v>0</v>
      </c>
      <c r="F28" s="116">
        <v>0</v>
      </c>
      <c r="G28" s="117">
        <v>0</v>
      </c>
      <c r="H28" s="111">
        <v>0</v>
      </c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</row>
    <row r="29" ht="15.95" customHeight="1" spans="1:34">
      <c r="A29" s="114"/>
      <c r="B29" s="115"/>
      <c r="C29" s="113" t="s">
        <v>142</v>
      </c>
      <c r="D29" s="107">
        <f t="shared" si="0"/>
        <v>0</v>
      </c>
      <c r="E29" s="112"/>
      <c r="F29" s="112"/>
      <c r="G29" s="112"/>
      <c r="H29" s="112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</row>
    <row r="30" ht="15.95" customHeight="1" spans="1:34">
      <c r="A30" s="114"/>
      <c r="B30" s="115"/>
      <c r="C30" s="113" t="s">
        <v>143</v>
      </c>
      <c r="D30" s="109">
        <f t="shared" si="0"/>
        <v>0</v>
      </c>
      <c r="E30" s="107">
        <v>0</v>
      </c>
      <c r="F30" s="110">
        <v>0</v>
      </c>
      <c r="G30" s="109">
        <v>0</v>
      </c>
      <c r="H30" s="107">
        <v>0</v>
      </c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</row>
    <row r="31" ht="15.95" customHeight="1" spans="1:34">
      <c r="A31" s="114"/>
      <c r="B31" s="115"/>
      <c r="C31" s="113" t="s">
        <v>144</v>
      </c>
      <c r="D31" s="109">
        <f t="shared" si="0"/>
        <v>0</v>
      </c>
      <c r="E31" s="107">
        <v>0</v>
      </c>
      <c r="F31" s="110">
        <v>0</v>
      </c>
      <c r="G31" s="109">
        <v>0</v>
      </c>
      <c r="H31" s="107">
        <v>0</v>
      </c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</row>
    <row r="32" ht="15.95" customHeight="1" spans="1:34">
      <c r="A32" s="114"/>
      <c r="B32" s="115"/>
      <c r="C32" s="113" t="s">
        <v>145</v>
      </c>
      <c r="D32" s="109">
        <f t="shared" si="0"/>
        <v>0</v>
      </c>
      <c r="E32" s="107">
        <v>0</v>
      </c>
      <c r="F32" s="110">
        <v>0</v>
      </c>
      <c r="G32" s="109">
        <v>0</v>
      </c>
      <c r="H32" s="107">
        <v>0</v>
      </c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</row>
    <row r="33" ht="15.95" customHeight="1" spans="1:34">
      <c r="A33" s="118"/>
      <c r="B33" s="119"/>
      <c r="C33" s="113" t="s">
        <v>146</v>
      </c>
      <c r="D33" s="109">
        <f t="shared" si="0"/>
        <v>0</v>
      </c>
      <c r="E33" s="107">
        <v>0</v>
      </c>
      <c r="F33" s="110">
        <v>0</v>
      </c>
      <c r="G33" s="109">
        <v>0</v>
      </c>
      <c r="H33" s="107">
        <v>0</v>
      </c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</row>
    <row r="34" ht="15.95" customHeight="1" spans="1:34">
      <c r="A34" s="118"/>
      <c r="B34" s="119"/>
      <c r="C34" s="113" t="s">
        <v>147</v>
      </c>
      <c r="D34" s="109">
        <f t="shared" si="0"/>
        <v>0</v>
      </c>
      <c r="E34" s="107">
        <v>0</v>
      </c>
      <c r="F34" s="110">
        <v>0</v>
      </c>
      <c r="G34" s="109">
        <v>0</v>
      </c>
      <c r="H34" s="107">
        <v>0</v>
      </c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</row>
    <row r="35" ht="15.95" customHeight="1" spans="1:34">
      <c r="A35" s="118"/>
      <c r="B35" s="119"/>
      <c r="C35" s="113" t="s">
        <v>148</v>
      </c>
      <c r="D35" s="109">
        <f t="shared" si="0"/>
        <v>0</v>
      </c>
      <c r="E35" s="111">
        <v>0</v>
      </c>
      <c r="F35" s="116">
        <v>0</v>
      </c>
      <c r="G35" s="117">
        <v>0</v>
      </c>
      <c r="H35" s="111">
        <v>0</v>
      </c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</row>
    <row r="36" ht="15.95" customHeight="1" spans="1:34">
      <c r="A36" s="113"/>
      <c r="B36" s="111"/>
      <c r="C36" s="113" t="s">
        <v>149</v>
      </c>
      <c r="D36" s="111"/>
      <c r="E36" s="115"/>
      <c r="F36" s="120"/>
      <c r="G36" s="120"/>
      <c r="H36" s="11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</row>
    <row r="37" ht="15.95" customHeight="1" spans="1:34">
      <c r="A37" s="113"/>
      <c r="B37" s="119"/>
      <c r="C37" s="113"/>
      <c r="D37" s="119"/>
      <c r="E37" s="119"/>
      <c r="F37" s="121"/>
      <c r="G37" s="121"/>
      <c r="H37" s="121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</row>
    <row r="38" ht="15.95" customHeight="1" spans="1:34">
      <c r="A38" s="118" t="s">
        <v>53</v>
      </c>
      <c r="B38" s="119">
        <f>B7+B11</f>
        <v>1642155</v>
      </c>
      <c r="C38" s="118" t="s">
        <v>54</v>
      </c>
      <c r="D38" s="111">
        <f>E38+F38+G38+H38</f>
        <v>1642155</v>
      </c>
      <c r="E38" s="119">
        <f t="shared" ref="E38:H38" si="2">E7</f>
        <v>1642155</v>
      </c>
      <c r="F38" s="119">
        <f t="shared" si="2"/>
        <v>0</v>
      </c>
      <c r="G38" s="119">
        <f t="shared" si="2"/>
        <v>0</v>
      </c>
      <c r="H38" s="119">
        <f t="shared" si="2"/>
        <v>0</v>
      </c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</row>
    <row r="39" customHeight="1" spans="1:34">
      <c r="A39" s="122"/>
      <c r="B39" s="123"/>
      <c r="C39" s="124"/>
      <c r="D39" s="124"/>
      <c r="E39" s="124"/>
      <c r="F39" s="124"/>
      <c r="G39" s="124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</row>
  </sheetData>
  <mergeCells count="1">
    <mergeCell ref="A3:H3"/>
  </mergeCells>
  <printOptions horizontalCentered="1"/>
  <pageMargins left="0.749305555555556" right="0.749305555555556" top="0.999305555555556" bottom="0.999305555555556" header="0.499305555555556" footer="0.499305555555556"/>
  <pageSetup paperSize="9" scale="8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T34"/>
  <sheetViews>
    <sheetView showGridLines="0" showZeros="0" zoomScaleSheetLayoutView="60" workbookViewId="0">
      <selection activeCell="A1" sqref="A1:D1"/>
    </sheetView>
  </sheetViews>
  <sheetFormatPr defaultColWidth="6.83333333333333" defaultRowHeight="12.75" customHeight="1"/>
  <cols>
    <col min="1" max="3" width="5.5" style="2" customWidth="1"/>
    <col min="4" max="4" width="8.66666666666667" style="2" customWidth="1"/>
    <col min="5" max="5" width="28.6666666666667" style="2" customWidth="1"/>
    <col min="6" max="6" width="12" style="2" customWidth="1"/>
    <col min="7" max="7" width="10.6666666666667" style="2" customWidth="1"/>
    <col min="8" max="20" width="8" style="2" customWidth="1"/>
    <col min="21" max="49" width="7.83333333333333" style="2" customWidth="1"/>
    <col min="50" max="60" width="7.5" style="2" customWidth="1"/>
    <col min="61" max="95" width="7.83333333333333" style="2" customWidth="1"/>
    <col min="96" max="96" width="8" style="2" customWidth="1"/>
    <col min="97" max="254" width="6.83333333333333" style="2" customWidth="1"/>
    <col min="255" max="16384" width="6.83333333333333" customWidth="1"/>
  </cols>
  <sheetData>
    <row r="1" ht="15.95" customHeight="1" spans="1:9">
      <c r="A1" s="81"/>
      <c r="B1" s="81"/>
      <c r="C1" s="81"/>
      <c r="D1" s="81"/>
      <c r="F1" s="81"/>
      <c r="G1" s="81"/>
      <c r="H1" s="81"/>
      <c r="I1" s="81"/>
    </row>
    <row r="2" ht="15.95" customHeight="1" spans="4:95">
      <c r="D2" s="90"/>
      <c r="CQ2" s="2" t="s">
        <v>150</v>
      </c>
    </row>
    <row r="3" ht="30" customHeight="1" spans="1:95">
      <c r="A3" s="7" t="s">
        <v>151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</row>
    <row r="4" ht="15.95" customHeight="1" spans="1:96">
      <c r="A4" s="8"/>
      <c r="B4" s="8"/>
      <c r="C4" s="8"/>
      <c r="D4" s="8"/>
      <c r="E4" s="8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10" t="s">
        <v>5</v>
      </c>
      <c r="CR4" s="38"/>
    </row>
    <row r="5" ht="15.95" customHeight="1" spans="1:96">
      <c r="A5" s="92" t="s">
        <v>57</v>
      </c>
      <c r="B5" s="92"/>
      <c r="C5" s="92"/>
      <c r="D5" s="92"/>
      <c r="E5" s="92"/>
      <c r="F5" s="20" t="s">
        <v>58</v>
      </c>
      <c r="G5" s="93" t="s">
        <v>152</v>
      </c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 t="s">
        <v>153</v>
      </c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6" t="s">
        <v>154</v>
      </c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 t="s">
        <v>155</v>
      </c>
      <c r="BJ5" s="96" t="s">
        <v>156</v>
      </c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 t="s">
        <v>157</v>
      </c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 t="s">
        <v>158</v>
      </c>
      <c r="CO5" s="96" t="s">
        <v>159</v>
      </c>
      <c r="CP5" s="96" t="s">
        <v>160</v>
      </c>
      <c r="CQ5" s="96" t="s">
        <v>161</v>
      </c>
      <c r="CR5" s="38"/>
    </row>
    <row r="6" ht="15.95" customHeight="1" spans="1:96">
      <c r="A6" s="15" t="s">
        <v>68</v>
      </c>
      <c r="B6" s="15"/>
      <c r="C6" s="15"/>
      <c r="D6" s="20" t="s">
        <v>69</v>
      </c>
      <c r="E6" s="20" t="s">
        <v>70</v>
      </c>
      <c r="F6" s="20"/>
      <c r="G6" s="20" t="s">
        <v>73</v>
      </c>
      <c r="H6" s="20" t="s">
        <v>162</v>
      </c>
      <c r="I6" s="20" t="s">
        <v>163</v>
      </c>
      <c r="J6" s="20" t="s">
        <v>164</v>
      </c>
      <c r="K6" s="20" t="s">
        <v>165</v>
      </c>
      <c r="L6" s="20" t="s">
        <v>166</v>
      </c>
      <c r="M6" s="20" t="s">
        <v>167</v>
      </c>
      <c r="N6" s="20" t="s">
        <v>168</v>
      </c>
      <c r="O6" s="95" t="s">
        <v>169</v>
      </c>
      <c r="P6" s="95" t="s">
        <v>170</v>
      </c>
      <c r="Q6" s="95" t="s">
        <v>171</v>
      </c>
      <c r="R6" s="95" t="s">
        <v>172</v>
      </c>
      <c r="S6" s="95" t="s">
        <v>173</v>
      </c>
      <c r="T6" s="20" t="s">
        <v>174</v>
      </c>
      <c r="U6" s="20" t="s">
        <v>73</v>
      </c>
      <c r="V6" s="20" t="s">
        <v>175</v>
      </c>
      <c r="W6" s="20" t="s">
        <v>176</v>
      </c>
      <c r="X6" s="20" t="s">
        <v>177</v>
      </c>
      <c r="Y6" s="20" t="s">
        <v>178</v>
      </c>
      <c r="Z6" s="20" t="s">
        <v>179</v>
      </c>
      <c r="AA6" s="20" t="s">
        <v>180</v>
      </c>
      <c r="AB6" s="20" t="s">
        <v>181</v>
      </c>
      <c r="AC6" s="20" t="s">
        <v>182</v>
      </c>
      <c r="AD6" s="20" t="s">
        <v>183</v>
      </c>
      <c r="AE6" s="20" t="s">
        <v>184</v>
      </c>
      <c r="AF6" s="20" t="s">
        <v>185</v>
      </c>
      <c r="AG6" s="20" t="s">
        <v>186</v>
      </c>
      <c r="AH6" s="20" t="s">
        <v>187</v>
      </c>
      <c r="AI6" s="20" t="s">
        <v>188</v>
      </c>
      <c r="AJ6" s="20" t="s">
        <v>189</v>
      </c>
      <c r="AK6" s="20" t="s">
        <v>190</v>
      </c>
      <c r="AL6" s="20" t="s">
        <v>191</v>
      </c>
      <c r="AM6" s="20" t="s">
        <v>192</v>
      </c>
      <c r="AN6" s="20" t="s">
        <v>193</v>
      </c>
      <c r="AO6" s="20" t="s">
        <v>194</v>
      </c>
      <c r="AP6" s="20" t="s">
        <v>195</v>
      </c>
      <c r="AQ6" s="20" t="s">
        <v>196</v>
      </c>
      <c r="AR6" s="20" t="s">
        <v>197</v>
      </c>
      <c r="AS6" s="20" t="s">
        <v>198</v>
      </c>
      <c r="AT6" s="20" t="s">
        <v>199</v>
      </c>
      <c r="AU6" s="20" t="s">
        <v>200</v>
      </c>
      <c r="AV6" s="20" t="s">
        <v>201</v>
      </c>
      <c r="AW6" s="20" t="s">
        <v>73</v>
      </c>
      <c r="AX6" s="20" t="s">
        <v>202</v>
      </c>
      <c r="AY6" s="20" t="s">
        <v>203</v>
      </c>
      <c r="AZ6" s="20" t="s">
        <v>204</v>
      </c>
      <c r="BA6" s="20" t="s">
        <v>205</v>
      </c>
      <c r="BB6" s="20" t="s">
        <v>206</v>
      </c>
      <c r="BC6" s="20" t="s">
        <v>207</v>
      </c>
      <c r="BD6" s="95" t="s">
        <v>208</v>
      </c>
      <c r="BE6" s="20" t="s">
        <v>209</v>
      </c>
      <c r="BF6" s="20" t="s">
        <v>210</v>
      </c>
      <c r="BG6" s="95" t="s">
        <v>211</v>
      </c>
      <c r="BH6" s="20" t="s">
        <v>212</v>
      </c>
      <c r="BI6" s="96"/>
      <c r="BJ6" s="20" t="s">
        <v>73</v>
      </c>
      <c r="BK6" s="20" t="s">
        <v>213</v>
      </c>
      <c r="BL6" s="20" t="s">
        <v>214</v>
      </c>
      <c r="BM6" s="20" t="s">
        <v>215</v>
      </c>
      <c r="BN6" s="20" t="s">
        <v>216</v>
      </c>
      <c r="BO6" s="20" t="s">
        <v>217</v>
      </c>
      <c r="BP6" s="20" t="s">
        <v>218</v>
      </c>
      <c r="BQ6" s="20" t="s">
        <v>219</v>
      </c>
      <c r="BR6" s="20" t="s">
        <v>220</v>
      </c>
      <c r="BS6" s="20" t="s">
        <v>221</v>
      </c>
      <c r="BT6" s="95" t="s">
        <v>222</v>
      </c>
      <c r="BU6" s="95" t="s">
        <v>223</v>
      </c>
      <c r="BV6" s="20" t="s">
        <v>224</v>
      </c>
      <c r="BW6" s="20" t="s">
        <v>73</v>
      </c>
      <c r="BX6" s="20" t="s">
        <v>213</v>
      </c>
      <c r="BY6" s="20" t="s">
        <v>214</v>
      </c>
      <c r="BZ6" s="20" t="s">
        <v>215</v>
      </c>
      <c r="CA6" s="20" t="s">
        <v>216</v>
      </c>
      <c r="CB6" s="20" t="s">
        <v>217</v>
      </c>
      <c r="CC6" s="20" t="s">
        <v>218</v>
      </c>
      <c r="CD6" s="20" t="s">
        <v>219</v>
      </c>
      <c r="CE6" s="20" t="s">
        <v>225</v>
      </c>
      <c r="CF6" s="20" t="s">
        <v>226</v>
      </c>
      <c r="CG6" s="20" t="s">
        <v>227</v>
      </c>
      <c r="CH6" s="20" t="s">
        <v>228</v>
      </c>
      <c r="CI6" s="20" t="s">
        <v>220</v>
      </c>
      <c r="CJ6" s="20" t="s">
        <v>221</v>
      </c>
      <c r="CK6" s="95" t="s">
        <v>229</v>
      </c>
      <c r="CL6" s="95" t="s">
        <v>223</v>
      </c>
      <c r="CM6" s="20" t="s">
        <v>230</v>
      </c>
      <c r="CN6" s="96"/>
      <c r="CO6" s="96"/>
      <c r="CP6" s="96"/>
      <c r="CQ6" s="96"/>
      <c r="CR6" s="38"/>
    </row>
    <row r="7" ht="20.25" customHeight="1" spans="1:96">
      <c r="A7" s="79" t="s">
        <v>78</v>
      </c>
      <c r="B7" s="78" t="s">
        <v>79</v>
      </c>
      <c r="C7" s="79" t="s">
        <v>80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96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96"/>
      <c r="CO7" s="96"/>
      <c r="CP7" s="96"/>
      <c r="CQ7" s="96"/>
      <c r="CR7" s="38"/>
    </row>
    <row r="8" s="1" customFormat="1" ht="15.95" customHeight="1" spans="1:96">
      <c r="A8" s="26" t="s">
        <v>81</v>
      </c>
      <c r="B8" s="26" t="s">
        <v>81</v>
      </c>
      <c r="C8" s="26" t="s">
        <v>81</v>
      </c>
      <c r="D8" s="26" t="s">
        <v>81</v>
      </c>
      <c r="E8" s="20" t="s">
        <v>81</v>
      </c>
      <c r="F8" s="20">
        <v>1</v>
      </c>
      <c r="G8" s="26">
        <v>2</v>
      </c>
      <c r="H8" s="26">
        <v>3</v>
      </c>
      <c r="I8" s="26">
        <v>4</v>
      </c>
      <c r="J8" s="26">
        <v>5</v>
      </c>
      <c r="K8" s="26">
        <v>6</v>
      </c>
      <c r="L8" s="26">
        <v>7</v>
      </c>
      <c r="M8" s="26">
        <v>8</v>
      </c>
      <c r="N8" s="26">
        <v>9</v>
      </c>
      <c r="O8" s="26">
        <v>10</v>
      </c>
      <c r="P8" s="26">
        <v>11</v>
      </c>
      <c r="Q8" s="26">
        <v>12</v>
      </c>
      <c r="R8" s="26">
        <v>13</v>
      </c>
      <c r="S8" s="26">
        <v>14</v>
      </c>
      <c r="T8" s="26">
        <v>15</v>
      </c>
      <c r="U8" s="26">
        <v>16</v>
      </c>
      <c r="V8" s="26">
        <v>17</v>
      </c>
      <c r="W8" s="26">
        <v>18</v>
      </c>
      <c r="X8" s="26">
        <v>19</v>
      </c>
      <c r="Y8" s="26">
        <v>20</v>
      </c>
      <c r="Z8" s="26">
        <v>21</v>
      </c>
      <c r="AA8" s="26">
        <v>22</v>
      </c>
      <c r="AB8" s="26">
        <v>23</v>
      </c>
      <c r="AC8" s="26">
        <v>24</v>
      </c>
      <c r="AD8" s="26">
        <v>25</v>
      </c>
      <c r="AE8" s="26">
        <v>26</v>
      </c>
      <c r="AF8" s="26">
        <v>27</v>
      </c>
      <c r="AG8" s="26">
        <v>28</v>
      </c>
      <c r="AH8" s="26">
        <v>29</v>
      </c>
      <c r="AI8" s="26">
        <v>30</v>
      </c>
      <c r="AJ8" s="26">
        <v>31</v>
      </c>
      <c r="AK8" s="26">
        <v>32</v>
      </c>
      <c r="AL8" s="26">
        <v>33</v>
      </c>
      <c r="AM8" s="26">
        <v>34</v>
      </c>
      <c r="AN8" s="26">
        <v>35</v>
      </c>
      <c r="AO8" s="26">
        <v>36</v>
      </c>
      <c r="AP8" s="26">
        <v>37</v>
      </c>
      <c r="AQ8" s="26">
        <v>38</v>
      </c>
      <c r="AR8" s="26">
        <v>39</v>
      </c>
      <c r="AS8" s="26">
        <v>40</v>
      </c>
      <c r="AT8" s="26">
        <v>41</v>
      </c>
      <c r="AU8" s="26">
        <v>42</v>
      </c>
      <c r="AV8" s="26">
        <v>43</v>
      </c>
      <c r="AW8" s="26">
        <v>44</v>
      </c>
      <c r="AX8" s="26">
        <v>45</v>
      </c>
      <c r="AY8" s="26">
        <v>46</v>
      </c>
      <c r="AZ8" s="26">
        <v>47</v>
      </c>
      <c r="BA8" s="26">
        <v>48</v>
      </c>
      <c r="BB8" s="26">
        <v>49</v>
      </c>
      <c r="BC8" s="26">
        <v>50</v>
      </c>
      <c r="BD8" s="26">
        <v>51</v>
      </c>
      <c r="BE8" s="26">
        <v>52</v>
      </c>
      <c r="BF8" s="26">
        <v>53</v>
      </c>
      <c r="BG8" s="26">
        <v>54</v>
      </c>
      <c r="BH8" s="26">
        <v>55</v>
      </c>
      <c r="BI8" s="26">
        <v>56</v>
      </c>
      <c r="BJ8" s="26">
        <v>57</v>
      </c>
      <c r="BK8" s="26">
        <v>58</v>
      </c>
      <c r="BL8" s="26">
        <v>59</v>
      </c>
      <c r="BM8" s="26">
        <v>60</v>
      </c>
      <c r="BN8" s="26">
        <v>61</v>
      </c>
      <c r="BO8" s="26">
        <v>62</v>
      </c>
      <c r="BP8" s="26">
        <v>63</v>
      </c>
      <c r="BQ8" s="26">
        <v>64</v>
      </c>
      <c r="BR8" s="26">
        <v>65</v>
      </c>
      <c r="BS8" s="26">
        <v>66</v>
      </c>
      <c r="BT8" s="26">
        <v>67</v>
      </c>
      <c r="BU8" s="26">
        <v>68</v>
      </c>
      <c r="BV8" s="26">
        <v>69</v>
      </c>
      <c r="BW8" s="26">
        <v>70</v>
      </c>
      <c r="BX8" s="26">
        <v>71</v>
      </c>
      <c r="BY8" s="26">
        <v>72</v>
      </c>
      <c r="BZ8" s="26">
        <v>73</v>
      </c>
      <c r="CA8" s="26">
        <v>74</v>
      </c>
      <c r="CB8" s="26">
        <v>75</v>
      </c>
      <c r="CC8" s="26">
        <v>76</v>
      </c>
      <c r="CD8" s="26">
        <v>77</v>
      </c>
      <c r="CE8" s="26">
        <v>78</v>
      </c>
      <c r="CF8" s="26">
        <v>79</v>
      </c>
      <c r="CG8" s="26">
        <v>80</v>
      </c>
      <c r="CH8" s="26">
        <v>81</v>
      </c>
      <c r="CI8" s="26">
        <v>82</v>
      </c>
      <c r="CJ8" s="26">
        <v>83</v>
      </c>
      <c r="CK8" s="26">
        <v>84</v>
      </c>
      <c r="CL8" s="26">
        <v>85</v>
      </c>
      <c r="CM8" s="26">
        <v>86</v>
      </c>
      <c r="CN8" s="26">
        <v>87</v>
      </c>
      <c r="CO8" s="26">
        <v>88</v>
      </c>
      <c r="CP8" s="26">
        <v>89</v>
      </c>
      <c r="CQ8" s="26">
        <v>90</v>
      </c>
      <c r="CR8" s="97"/>
    </row>
    <row r="9" s="89" customFormat="1" ht="15.95" customHeight="1" spans="1:98">
      <c r="A9" s="87"/>
      <c r="B9" s="87"/>
      <c r="C9" s="87"/>
      <c r="D9" s="87"/>
      <c r="E9" s="94" t="s">
        <v>58</v>
      </c>
      <c r="F9" s="31">
        <v>1642155</v>
      </c>
      <c r="G9" s="31">
        <v>1168270</v>
      </c>
      <c r="H9" s="31">
        <v>412908</v>
      </c>
      <c r="I9" s="31">
        <v>317712</v>
      </c>
      <c r="J9" s="31">
        <v>30959</v>
      </c>
      <c r="K9" s="31">
        <v>0</v>
      </c>
      <c r="L9" s="31">
        <v>28764</v>
      </c>
      <c r="M9" s="31">
        <v>158068</v>
      </c>
      <c r="N9" s="31">
        <v>63226</v>
      </c>
      <c r="O9" s="31">
        <v>47421</v>
      </c>
      <c r="P9" s="31">
        <v>14370</v>
      </c>
      <c r="Q9" s="31">
        <v>0</v>
      </c>
      <c r="R9" s="31">
        <v>94842</v>
      </c>
      <c r="S9" s="31">
        <v>0</v>
      </c>
      <c r="T9" s="31">
        <v>0</v>
      </c>
      <c r="U9" s="31">
        <v>238744</v>
      </c>
      <c r="V9" s="31">
        <v>20800</v>
      </c>
      <c r="W9" s="31">
        <v>2470</v>
      </c>
      <c r="X9" s="31">
        <v>0</v>
      </c>
      <c r="Y9" s="31">
        <v>0</v>
      </c>
      <c r="Z9" s="31">
        <v>3250</v>
      </c>
      <c r="AA9" s="31">
        <v>3250</v>
      </c>
      <c r="AB9" s="31">
        <v>6500</v>
      </c>
      <c r="AC9" s="31">
        <v>0</v>
      </c>
      <c r="AD9" s="31">
        <v>0</v>
      </c>
      <c r="AE9" s="31">
        <v>65000</v>
      </c>
      <c r="AF9" s="31">
        <v>0</v>
      </c>
      <c r="AG9" s="31">
        <v>5200</v>
      </c>
      <c r="AH9" s="31">
        <v>0</v>
      </c>
      <c r="AI9" s="31">
        <v>0</v>
      </c>
      <c r="AJ9" s="31">
        <v>0</v>
      </c>
      <c r="AK9" s="31">
        <v>11830</v>
      </c>
      <c r="AL9" s="31">
        <v>0</v>
      </c>
      <c r="AM9" s="31">
        <v>0</v>
      </c>
      <c r="AN9" s="31">
        <v>0</v>
      </c>
      <c r="AO9" s="31">
        <v>0</v>
      </c>
      <c r="AP9" s="31">
        <v>0</v>
      </c>
      <c r="AQ9" s="31">
        <v>0</v>
      </c>
      <c r="AR9" s="31">
        <v>0</v>
      </c>
      <c r="AS9" s="31">
        <v>0</v>
      </c>
      <c r="AT9" s="31">
        <v>72000</v>
      </c>
      <c r="AU9" s="31">
        <v>0</v>
      </c>
      <c r="AV9" s="31">
        <v>48444</v>
      </c>
      <c r="AW9" s="31">
        <v>235141</v>
      </c>
      <c r="AX9" s="31">
        <v>0</v>
      </c>
      <c r="AY9" s="31">
        <v>0</v>
      </c>
      <c r="AZ9" s="31">
        <v>0</v>
      </c>
      <c r="BA9" s="31">
        <v>0</v>
      </c>
      <c r="BB9" s="31">
        <v>124560</v>
      </c>
      <c r="BC9" s="31">
        <v>0</v>
      </c>
      <c r="BD9" s="31">
        <v>0</v>
      </c>
      <c r="BE9" s="31">
        <v>0</v>
      </c>
      <c r="BF9" s="31">
        <v>0</v>
      </c>
      <c r="BG9" s="31">
        <v>0</v>
      </c>
      <c r="BH9" s="31">
        <v>110581</v>
      </c>
      <c r="BI9" s="31">
        <v>0</v>
      </c>
      <c r="BJ9" s="31">
        <v>0</v>
      </c>
      <c r="BK9" s="31">
        <v>0</v>
      </c>
      <c r="BL9" s="31">
        <v>0</v>
      </c>
      <c r="BM9" s="31">
        <v>0</v>
      </c>
      <c r="BN9" s="31">
        <v>0</v>
      </c>
      <c r="BO9" s="31">
        <v>0</v>
      </c>
      <c r="BP9" s="31">
        <v>0</v>
      </c>
      <c r="BQ9" s="31">
        <v>0</v>
      </c>
      <c r="BR9" s="31">
        <v>0</v>
      </c>
      <c r="BS9" s="31">
        <v>0</v>
      </c>
      <c r="BT9" s="31">
        <v>0</v>
      </c>
      <c r="BU9" s="31">
        <v>0</v>
      </c>
      <c r="BV9" s="31">
        <v>0</v>
      </c>
      <c r="BW9" s="31">
        <v>0</v>
      </c>
      <c r="BX9" s="31">
        <v>0</v>
      </c>
      <c r="BY9" s="31">
        <v>0</v>
      </c>
      <c r="BZ9" s="31">
        <v>0</v>
      </c>
      <c r="CA9" s="31">
        <v>0</v>
      </c>
      <c r="CB9" s="31">
        <v>0</v>
      </c>
      <c r="CC9" s="31">
        <v>0</v>
      </c>
      <c r="CD9" s="31">
        <v>0</v>
      </c>
      <c r="CE9" s="31">
        <v>0</v>
      </c>
      <c r="CF9" s="31">
        <v>0</v>
      </c>
      <c r="CG9" s="31">
        <v>0</v>
      </c>
      <c r="CH9" s="31">
        <v>0</v>
      </c>
      <c r="CI9" s="31">
        <v>0</v>
      </c>
      <c r="CJ9" s="31">
        <v>0</v>
      </c>
      <c r="CK9" s="31">
        <v>0</v>
      </c>
      <c r="CL9" s="31">
        <v>0</v>
      </c>
      <c r="CM9" s="31">
        <v>0</v>
      </c>
      <c r="CN9" s="31">
        <v>0</v>
      </c>
      <c r="CO9" s="31">
        <v>0</v>
      </c>
      <c r="CP9" s="31">
        <v>0</v>
      </c>
      <c r="CQ9" s="31">
        <v>0</v>
      </c>
      <c r="CR9" s="98"/>
      <c r="CS9" s="98"/>
      <c r="CT9" s="98"/>
    </row>
    <row r="10" ht="15.95" customHeight="1" spans="1:95">
      <c r="A10" s="87"/>
      <c r="B10" s="87"/>
      <c r="C10" s="87"/>
      <c r="D10" s="87"/>
      <c r="E10" s="94" t="s">
        <v>82</v>
      </c>
      <c r="F10" s="31">
        <v>1642155</v>
      </c>
      <c r="G10" s="31">
        <v>1168270</v>
      </c>
      <c r="H10" s="31">
        <v>412908</v>
      </c>
      <c r="I10" s="31">
        <v>317712</v>
      </c>
      <c r="J10" s="31">
        <v>30959</v>
      </c>
      <c r="K10" s="31">
        <v>0</v>
      </c>
      <c r="L10" s="31">
        <v>28764</v>
      </c>
      <c r="M10" s="31">
        <v>158068</v>
      </c>
      <c r="N10" s="31">
        <v>63226</v>
      </c>
      <c r="O10" s="31">
        <v>47421</v>
      </c>
      <c r="P10" s="31">
        <v>14370</v>
      </c>
      <c r="Q10" s="31">
        <v>0</v>
      </c>
      <c r="R10" s="31">
        <v>94842</v>
      </c>
      <c r="S10" s="31">
        <v>0</v>
      </c>
      <c r="T10" s="31">
        <v>0</v>
      </c>
      <c r="U10" s="31">
        <v>238744</v>
      </c>
      <c r="V10" s="31">
        <v>20800</v>
      </c>
      <c r="W10" s="31">
        <v>2470</v>
      </c>
      <c r="X10" s="31">
        <v>0</v>
      </c>
      <c r="Y10" s="31">
        <v>0</v>
      </c>
      <c r="Z10" s="31">
        <v>3250</v>
      </c>
      <c r="AA10" s="31">
        <v>3250</v>
      </c>
      <c r="AB10" s="31">
        <v>6500</v>
      </c>
      <c r="AC10" s="31">
        <v>0</v>
      </c>
      <c r="AD10" s="31">
        <v>0</v>
      </c>
      <c r="AE10" s="31">
        <v>65000</v>
      </c>
      <c r="AF10" s="31">
        <v>0</v>
      </c>
      <c r="AG10" s="31">
        <v>5200</v>
      </c>
      <c r="AH10" s="31">
        <v>0</v>
      </c>
      <c r="AI10" s="31">
        <v>0</v>
      </c>
      <c r="AJ10" s="31">
        <v>0</v>
      </c>
      <c r="AK10" s="31">
        <v>11830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72000</v>
      </c>
      <c r="AU10" s="31">
        <v>0</v>
      </c>
      <c r="AV10" s="31">
        <v>48444</v>
      </c>
      <c r="AW10" s="31">
        <v>235141</v>
      </c>
      <c r="AX10" s="31">
        <v>0</v>
      </c>
      <c r="AY10" s="31">
        <v>0</v>
      </c>
      <c r="AZ10" s="31">
        <v>0</v>
      </c>
      <c r="BA10" s="31">
        <v>0</v>
      </c>
      <c r="BB10" s="31">
        <v>124560</v>
      </c>
      <c r="BC10" s="31">
        <v>0</v>
      </c>
      <c r="BD10" s="31">
        <v>0</v>
      </c>
      <c r="BE10" s="31">
        <v>0</v>
      </c>
      <c r="BF10" s="31">
        <v>0</v>
      </c>
      <c r="BG10" s="31">
        <v>0</v>
      </c>
      <c r="BH10" s="31">
        <v>110581</v>
      </c>
      <c r="BI10" s="31">
        <v>0</v>
      </c>
      <c r="BJ10" s="31">
        <v>0</v>
      </c>
      <c r="BK10" s="31">
        <v>0</v>
      </c>
      <c r="BL10" s="31">
        <v>0</v>
      </c>
      <c r="BM10" s="31">
        <v>0</v>
      </c>
      <c r="BN10" s="31">
        <v>0</v>
      </c>
      <c r="BO10" s="31">
        <v>0</v>
      </c>
      <c r="BP10" s="31">
        <v>0</v>
      </c>
      <c r="BQ10" s="31">
        <v>0</v>
      </c>
      <c r="BR10" s="31">
        <v>0</v>
      </c>
      <c r="BS10" s="31">
        <v>0</v>
      </c>
      <c r="BT10" s="31">
        <v>0</v>
      </c>
      <c r="BU10" s="31">
        <v>0</v>
      </c>
      <c r="BV10" s="31">
        <v>0</v>
      </c>
      <c r="BW10" s="31">
        <v>0</v>
      </c>
      <c r="BX10" s="31">
        <v>0</v>
      </c>
      <c r="BY10" s="31">
        <v>0</v>
      </c>
      <c r="BZ10" s="31">
        <v>0</v>
      </c>
      <c r="CA10" s="31">
        <v>0</v>
      </c>
      <c r="CB10" s="31">
        <v>0</v>
      </c>
      <c r="CC10" s="31">
        <v>0</v>
      </c>
      <c r="CD10" s="31">
        <v>0</v>
      </c>
      <c r="CE10" s="31">
        <v>0</v>
      </c>
      <c r="CF10" s="31">
        <v>0</v>
      </c>
      <c r="CG10" s="31">
        <v>0</v>
      </c>
      <c r="CH10" s="31">
        <v>0</v>
      </c>
      <c r="CI10" s="31">
        <v>0</v>
      </c>
      <c r="CJ10" s="31">
        <v>0</v>
      </c>
      <c r="CK10" s="31">
        <v>0</v>
      </c>
      <c r="CL10" s="31">
        <v>0</v>
      </c>
      <c r="CM10" s="31">
        <v>0</v>
      </c>
      <c r="CN10" s="31">
        <v>0</v>
      </c>
      <c r="CO10" s="31">
        <v>0</v>
      </c>
      <c r="CP10" s="31">
        <v>0</v>
      </c>
      <c r="CQ10" s="31">
        <v>0</v>
      </c>
    </row>
    <row r="11" ht="15.95" customHeight="1" spans="1:95">
      <c r="A11" s="87" t="s">
        <v>83</v>
      </c>
      <c r="B11" s="87" t="s">
        <v>84</v>
      </c>
      <c r="C11" s="87" t="s">
        <v>85</v>
      </c>
      <c r="D11" s="87" t="s">
        <v>86</v>
      </c>
      <c r="E11" s="94" t="s">
        <v>87</v>
      </c>
      <c r="F11" s="31">
        <v>1264228</v>
      </c>
      <c r="G11" s="31">
        <v>790343</v>
      </c>
      <c r="H11" s="31">
        <v>412908</v>
      </c>
      <c r="I11" s="31">
        <v>317712</v>
      </c>
      <c r="J11" s="31">
        <v>30959</v>
      </c>
      <c r="K11" s="31">
        <v>0</v>
      </c>
      <c r="L11" s="31">
        <v>28764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238744</v>
      </c>
      <c r="V11" s="31">
        <v>20800</v>
      </c>
      <c r="W11" s="31">
        <v>2470</v>
      </c>
      <c r="X11" s="31">
        <v>0</v>
      </c>
      <c r="Y11" s="31">
        <v>0</v>
      </c>
      <c r="Z11" s="31">
        <v>3250</v>
      </c>
      <c r="AA11" s="31">
        <v>3250</v>
      </c>
      <c r="AB11" s="31">
        <v>6500</v>
      </c>
      <c r="AC11" s="31">
        <v>0</v>
      </c>
      <c r="AD11" s="31">
        <v>0</v>
      </c>
      <c r="AE11" s="31">
        <v>65000</v>
      </c>
      <c r="AF11" s="31">
        <v>0</v>
      </c>
      <c r="AG11" s="31">
        <v>5200</v>
      </c>
      <c r="AH11" s="31">
        <v>0</v>
      </c>
      <c r="AI11" s="31">
        <v>0</v>
      </c>
      <c r="AJ11" s="31">
        <v>0</v>
      </c>
      <c r="AK11" s="31">
        <v>11830</v>
      </c>
      <c r="AL11" s="31">
        <v>0</v>
      </c>
      <c r="AM11" s="31">
        <v>0</v>
      </c>
      <c r="AN11" s="31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0</v>
      </c>
      <c r="AT11" s="31">
        <v>72000</v>
      </c>
      <c r="AU11" s="31">
        <v>0</v>
      </c>
      <c r="AV11" s="31">
        <v>48444</v>
      </c>
      <c r="AW11" s="31">
        <v>235141</v>
      </c>
      <c r="AX11" s="31">
        <v>0</v>
      </c>
      <c r="AY11" s="31">
        <v>0</v>
      </c>
      <c r="AZ11" s="31">
        <v>0</v>
      </c>
      <c r="BA11" s="31">
        <v>0</v>
      </c>
      <c r="BB11" s="31">
        <v>124560</v>
      </c>
      <c r="BC11" s="31">
        <v>0</v>
      </c>
      <c r="BD11" s="31">
        <v>0</v>
      </c>
      <c r="BE11" s="31">
        <v>0</v>
      </c>
      <c r="BF11" s="31">
        <v>0</v>
      </c>
      <c r="BG11" s="31">
        <v>0</v>
      </c>
      <c r="BH11" s="31">
        <v>110581</v>
      </c>
      <c r="BI11" s="31">
        <v>0</v>
      </c>
      <c r="BJ11" s="31">
        <v>0</v>
      </c>
      <c r="BK11" s="31">
        <v>0</v>
      </c>
      <c r="BL11" s="31">
        <v>0</v>
      </c>
      <c r="BM11" s="31">
        <v>0</v>
      </c>
      <c r="BN11" s="31">
        <v>0</v>
      </c>
      <c r="BO11" s="31">
        <v>0</v>
      </c>
      <c r="BP11" s="31">
        <v>0</v>
      </c>
      <c r="BQ11" s="31">
        <v>0</v>
      </c>
      <c r="BR11" s="31">
        <v>0</v>
      </c>
      <c r="BS11" s="31">
        <v>0</v>
      </c>
      <c r="BT11" s="31">
        <v>0</v>
      </c>
      <c r="BU11" s="31">
        <v>0</v>
      </c>
      <c r="BV11" s="31">
        <v>0</v>
      </c>
      <c r="BW11" s="31">
        <v>0</v>
      </c>
      <c r="BX11" s="31">
        <v>0</v>
      </c>
      <c r="BY11" s="31">
        <v>0</v>
      </c>
      <c r="BZ11" s="31">
        <v>0</v>
      </c>
      <c r="CA11" s="31">
        <v>0</v>
      </c>
      <c r="CB11" s="31">
        <v>0</v>
      </c>
      <c r="CC11" s="31">
        <v>0</v>
      </c>
      <c r="CD11" s="31">
        <v>0</v>
      </c>
      <c r="CE11" s="31">
        <v>0</v>
      </c>
      <c r="CF11" s="31">
        <v>0</v>
      </c>
      <c r="CG11" s="31">
        <v>0</v>
      </c>
      <c r="CH11" s="31">
        <v>0</v>
      </c>
      <c r="CI11" s="31">
        <v>0</v>
      </c>
      <c r="CJ11" s="31">
        <v>0</v>
      </c>
      <c r="CK11" s="31">
        <v>0</v>
      </c>
      <c r="CL11" s="31">
        <v>0</v>
      </c>
      <c r="CM11" s="31">
        <v>0</v>
      </c>
      <c r="CN11" s="31">
        <v>0</v>
      </c>
      <c r="CO11" s="31">
        <v>0</v>
      </c>
      <c r="CP11" s="31">
        <v>0</v>
      </c>
      <c r="CQ11" s="31">
        <v>0</v>
      </c>
    </row>
    <row r="12" ht="15.95" customHeight="1" spans="1:95">
      <c r="A12" s="87" t="s">
        <v>83</v>
      </c>
      <c r="B12" s="87" t="s">
        <v>88</v>
      </c>
      <c r="C12" s="87" t="s">
        <v>88</v>
      </c>
      <c r="D12" s="87" t="s">
        <v>86</v>
      </c>
      <c r="E12" s="94" t="s">
        <v>89</v>
      </c>
      <c r="F12" s="31">
        <v>158068</v>
      </c>
      <c r="G12" s="31">
        <v>158068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158068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0</v>
      </c>
      <c r="AH12" s="31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31">
        <v>0</v>
      </c>
      <c r="AO12" s="31">
        <v>0</v>
      </c>
      <c r="AP12" s="31">
        <v>0</v>
      </c>
      <c r="AQ12" s="31">
        <v>0</v>
      </c>
      <c r="AR12" s="31">
        <v>0</v>
      </c>
      <c r="AS12" s="31">
        <v>0</v>
      </c>
      <c r="AT12" s="31">
        <v>0</v>
      </c>
      <c r="AU12" s="31">
        <v>0</v>
      </c>
      <c r="AV12" s="31">
        <v>0</v>
      </c>
      <c r="AW12" s="31">
        <v>0</v>
      </c>
      <c r="AX12" s="31">
        <v>0</v>
      </c>
      <c r="AY12" s="31">
        <v>0</v>
      </c>
      <c r="AZ12" s="31">
        <v>0</v>
      </c>
      <c r="BA12" s="31">
        <v>0</v>
      </c>
      <c r="BB12" s="31">
        <v>0</v>
      </c>
      <c r="BC12" s="31">
        <v>0</v>
      </c>
      <c r="BD12" s="31">
        <v>0</v>
      </c>
      <c r="BE12" s="31">
        <v>0</v>
      </c>
      <c r="BF12" s="31">
        <v>0</v>
      </c>
      <c r="BG12" s="31">
        <v>0</v>
      </c>
      <c r="BH12" s="31">
        <v>0</v>
      </c>
      <c r="BI12" s="31">
        <v>0</v>
      </c>
      <c r="BJ12" s="31">
        <v>0</v>
      </c>
      <c r="BK12" s="31">
        <v>0</v>
      </c>
      <c r="BL12" s="31">
        <v>0</v>
      </c>
      <c r="BM12" s="31">
        <v>0</v>
      </c>
      <c r="BN12" s="31">
        <v>0</v>
      </c>
      <c r="BO12" s="31">
        <v>0</v>
      </c>
      <c r="BP12" s="31">
        <v>0</v>
      </c>
      <c r="BQ12" s="31">
        <v>0</v>
      </c>
      <c r="BR12" s="31">
        <v>0</v>
      </c>
      <c r="BS12" s="31">
        <v>0</v>
      </c>
      <c r="BT12" s="31">
        <v>0</v>
      </c>
      <c r="BU12" s="31">
        <v>0</v>
      </c>
      <c r="BV12" s="31">
        <v>0</v>
      </c>
      <c r="BW12" s="31">
        <v>0</v>
      </c>
      <c r="BX12" s="31">
        <v>0</v>
      </c>
      <c r="BY12" s="31">
        <v>0</v>
      </c>
      <c r="BZ12" s="31">
        <v>0</v>
      </c>
      <c r="CA12" s="31">
        <v>0</v>
      </c>
      <c r="CB12" s="31">
        <v>0</v>
      </c>
      <c r="CC12" s="31">
        <v>0</v>
      </c>
      <c r="CD12" s="31">
        <v>0</v>
      </c>
      <c r="CE12" s="31">
        <v>0</v>
      </c>
      <c r="CF12" s="31">
        <v>0</v>
      </c>
      <c r="CG12" s="31">
        <v>0</v>
      </c>
      <c r="CH12" s="31">
        <v>0</v>
      </c>
      <c r="CI12" s="31">
        <v>0</v>
      </c>
      <c r="CJ12" s="31">
        <v>0</v>
      </c>
      <c r="CK12" s="31">
        <v>0</v>
      </c>
      <c r="CL12" s="31">
        <v>0</v>
      </c>
      <c r="CM12" s="31">
        <v>0</v>
      </c>
      <c r="CN12" s="31">
        <v>0</v>
      </c>
      <c r="CO12" s="31">
        <v>0</v>
      </c>
      <c r="CP12" s="31">
        <v>0</v>
      </c>
      <c r="CQ12" s="31">
        <v>0</v>
      </c>
    </row>
    <row r="13" ht="15.95" customHeight="1" spans="1:95">
      <c r="A13" s="87" t="s">
        <v>83</v>
      </c>
      <c r="B13" s="87" t="s">
        <v>88</v>
      </c>
      <c r="C13" s="87" t="s">
        <v>90</v>
      </c>
      <c r="D13" s="87" t="s">
        <v>86</v>
      </c>
      <c r="E13" s="94" t="s">
        <v>91</v>
      </c>
      <c r="F13" s="31">
        <v>63226</v>
      </c>
      <c r="G13" s="31">
        <v>63226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63226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0</v>
      </c>
      <c r="BC13" s="31">
        <v>0</v>
      </c>
      <c r="BD13" s="31">
        <v>0</v>
      </c>
      <c r="BE13" s="31">
        <v>0</v>
      </c>
      <c r="BF13" s="31">
        <v>0</v>
      </c>
      <c r="BG13" s="31">
        <v>0</v>
      </c>
      <c r="BH13" s="31">
        <v>0</v>
      </c>
      <c r="BI13" s="31">
        <v>0</v>
      </c>
      <c r="BJ13" s="31">
        <v>0</v>
      </c>
      <c r="BK13" s="31">
        <v>0</v>
      </c>
      <c r="BL13" s="31">
        <v>0</v>
      </c>
      <c r="BM13" s="31">
        <v>0</v>
      </c>
      <c r="BN13" s="31">
        <v>0</v>
      </c>
      <c r="BO13" s="31">
        <v>0</v>
      </c>
      <c r="BP13" s="31">
        <v>0</v>
      </c>
      <c r="BQ13" s="31">
        <v>0</v>
      </c>
      <c r="BR13" s="31">
        <v>0</v>
      </c>
      <c r="BS13" s="31">
        <v>0</v>
      </c>
      <c r="BT13" s="31">
        <v>0</v>
      </c>
      <c r="BU13" s="31">
        <v>0</v>
      </c>
      <c r="BV13" s="31">
        <v>0</v>
      </c>
      <c r="BW13" s="31">
        <v>0</v>
      </c>
      <c r="BX13" s="31">
        <v>0</v>
      </c>
      <c r="BY13" s="31">
        <v>0</v>
      </c>
      <c r="BZ13" s="31">
        <v>0</v>
      </c>
      <c r="CA13" s="31">
        <v>0</v>
      </c>
      <c r="CB13" s="31">
        <v>0</v>
      </c>
      <c r="CC13" s="31">
        <v>0</v>
      </c>
      <c r="CD13" s="31">
        <v>0</v>
      </c>
      <c r="CE13" s="31">
        <v>0</v>
      </c>
      <c r="CF13" s="31">
        <v>0</v>
      </c>
      <c r="CG13" s="31">
        <v>0</v>
      </c>
      <c r="CH13" s="31">
        <v>0</v>
      </c>
      <c r="CI13" s="31">
        <v>0</v>
      </c>
      <c r="CJ13" s="31">
        <v>0</v>
      </c>
      <c r="CK13" s="31">
        <v>0</v>
      </c>
      <c r="CL13" s="31">
        <v>0</v>
      </c>
      <c r="CM13" s="31">
        <v>0</v>
      </c>
      <c r="CN13" s="31">
        <v>0</v>
      </c>
      <c r="CO13" s="31">
        <v>0</v>
      </c>
      <c r="CP13" s="31">
        <v>0</v>
      </c>
      <c r="CQ13" s="31">
        <v>0</v>
      </c>
    </row>
    <row r="14" ht="15.95" customHeight="1" spans="1:95">
      <c r="A14" s="87" t="s">
        <v>92</v>
      </c>
      <c r="B14" s="87" t="s">
        <v>93</v>
      </c>
      <c r="C14" s="87" t="s">
        <v>84</v>
      </c>
      <c r="D14" s="87" t="s">
        <v>86</v>
      </c>
      <c r="E14" s="94" t="s">
        <v>94</v>
      </c>
      <c r="F14" s="31">
        <v>43110</v>
      </c>
      <c r="G14" s="31">
        <v>43110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43110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0</v>
      </c>
      <c r="AZ14" s="31">
        <v>0</v>
      </c>
      <c r="BA14" s="31">
        <v>0</v>
      </c>
      <c r="BB14" s="31">
        <v>0</v>
      </c>
      <c r="BC14" s="31">
        <v>0</v>
      </c>
      <c r="BD14" s="31">
        <v>0</v>
      </c>
      <c r="BE14" s="31">
        <v>0</v>
      </c>
      <c r="BF14" s="31">
        <v>0</v>
      </c>
      <c r="BG14" s="31">
        <v>0</v>
      </c>
      <c r="BH14" s="31">
        <v>0</v>
      </c>
      <c r="BI14" s="31">
        <v>0</v>
      </c>
      <c r="BJ14" s="31">
        <v>0</v>
      </c>
      <c r="BK14" s="31">
        <v>0</v>
      </c>
      <c r="BL14" s="31">
        <v>0</v>
      </c>
      <c r="BM14" s="31">
        <v>0</v>
      </c>
      <c r="BN14" s="31">
        <v>0</v>
      </c>
      <c r="BO14" s="31">
        <v>0</v>
      </c>
      <c r="BP14" s="31">
        <v>0</v>
      </c>
      <c r="BQ14" s="31">
        <v>0</v>
      </c>
      <c r="BR14" s="31">
        <v>0</v>
      </c>
      <c r="BS14" s="31">
        <v>0</v>
      </c>
      <c r="BT14" s="31">
        <v>0</v>
      </c>
      <c r="BU14" s="31">
        <v>0</v>
      </c>
      <c r="BV14" s="31">
        <v>0</v>
      </c>
      <c r="BW14" s="31">
        <v>0</v>
      </c>
      <c r="BX14" s="31">
        <v>0</v>
      </c>
      <c r="BY14" s="31">
        <v>0</v>
      </c>
      <c r="BZ14" s="31">
        <v>0</v>
      </c>
      <c r="CA14" s="31">
        <v>0</v>
      </c>
      <c r="CB14" s="31">
        <v>0</v>
      </c>
      <c r="CC14" s="31">
        <v>0</v>
      </c>
      <c r="CD14" s="31">
        <v>0</v>
      </c>
      <c r="CE14" s="31">
        <v>0</v>
      </c>
      <c r="CF14" s="31">
        <v>0</v>
      </c>
      <c r="CG14" s="31">
        <v>0</v>
      </c>
      <c r="CH14" s="31">
        <v>0</v>
      </c>
      <c r="CI14" s="31">
        <v>0</v>
      </c>
      <c r="CJ14" s="31">
        <v>0</v>
      </c>
      <c r="CK14" s="31">
        <v>0</v>
      </c>
      <c r="CL14" s="31">
        <v>0</v>
      </c>
      <c r="CM14" s="31">
        <v>0</v>
      </c>
      <c r="CN14" s="31">
        <v>0</v>
      </c>
      <c r="CO14" s="31">
        <v>0</v>
      </c>
      <c r="CP14" s="31">
        <v>0</v>
      </c>
      <c r="CQ14" s="31">
        <v>0</v>
      </c>
    </row>
    <row r="15" ht="15.95" customHeight="1" spans="1:95">
      <c r="A15" s="87" t="s">
        <v>92</v>
      </c>
      <c r="B15" s="87" t="s">
        <v>93</v>
      </c>
      <c r="C15" s="87" t="s">
        <v>95</v>
      </c>
      <c r="D15" s="87" t="s">
        <v>86</v>
      </c>
      <c r="E15" s="94" t="s">
        <v>96</v>
      </c>
      <c r="F15" s="31">
        <v>4311</v>
      </c>
      <c r="G15" s="31">
        <v>4311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4311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  <c r="AH15" s="31">
        <v>0</v>
      </c>
      <c r="AI15" s="31">
        <v>0</v>
      </c>
      <c r="AJ15" s="31">
        <v>0</v>
      </c>
      <c r="AK15" s="31">
        <v>0</v>
      </c>
      <c r="AL15" s="31">
        <v>0</v>
      </c>
      <c r="AM15" s="31">
        <v>0</v>
      </c>
      <c r="AN15" s="31">
        <v>0</v>
      </c>
      <c r="AO15" s="31">
        <v>0</v>
      </c>
      <c r="AP15" s="31">
        <v>0</v>
      </c>
      <c r="AQ15" s="31">
        <v>0</v>
      </c>
      <c r="AR15" s="31">
        <v>0</v>
      </c>
      <c r="AS15" s="31">
        <v>0</v>
      </c>
      <c r="AT15" s="31">
        <v>0</v>
      </c>
      <c r="AU15" s="31">
        <v>0</v>
      </c>
      <c r="AV15" s="31">
        <v>0</v>
      </c>
      <c r="AW15" s="31">
        <v>0</v>
      </c>
      <c r="AX15" s="31">
        <v>0</v>
      </c>
      <c r="AY15" s="31">
        <v>0</v>
      </c>
      <c r="AZ15" s="31">
        <v>0</v>
      </c>
      <c r="BA15" s="31">
        <v>0</v>
      </c>
      <c r="BB15" s="31">
        <v>0</v>
      </c>
      <c r="BC15" s="31">
        <v>0</v>
      </c>
      <c r="BD15" s="31">
        <v>0</v>
      </c>
      <c r="BE15" s="31">
        <v>0</v>
      </c>
      <c r="BF15" s="31">
        <v>0</v>
      </c>
      <c r="BG15" s="31">
        <v>0</v>
      </c>
      <c r="BH15" s="31">
        <v>0</v>
      </c>
      <c r="BI15" s="31">
        <v>0</v>
      </c>
      <c r="BJ15" s="31">
        <v>0</v>
      </c>
      <c r="BK15" s="31">
        <v>0</v>
      </c>
      <c r="BL15" s="31">
        <v>0</v>
      </c>
      <c r="BM15" s="31">
        <v>0</v>
      </c>
      <c r="BN15" s="31">
        <v>0</v>
      </c>
      <c r="BO15" s="31">
        <v>0</v>
      </c>
      <c r="BP15" s="31">
        <v>0</v>
      </c>
      <c r="BQ15" s="31">
        <v>0</v>
      </c>
      <c r="BR15" s="31">
        <v>0</v>
      </c>
      <c r="BS15" s="31">
        <v>0</v>
      </c>
      <c r="BT15" s="31">
        <v>0</v>
      </c>
      <c r="BU15" s="31">
        <v>0</v>
      </c>
      <c r="BV15" s="31">
        <v>0</v>
      </c>
      <c r="BW15" s="31">
        <v>0</v>
      </c>
      <c r="BX15" s="31">
        <v>0</v>
      </c>
      <c r="BY15" s="31">
        <v>0</v>
      </c>
      <c r="BZ15" s="31">
        <v>0</v>
      </c>
      <c r="CA15" s="31">
        <v>0</v>
      </c>
      <c r="CB15" s="31">
        <v>0</v>
      </c>
      <c r="CC15" s="31">
        <v>0</v>
      </c>
      <c r="CD15" s="31">
        <v>0</v>
      </c>
      <c r="CE15" s="31">
        <v>0</v>
      </c>
      <c r="CF15" s="31">
        <v>0</v>
      </c>
      <c r="CG15" s="31">
        <v>0</v>
      </c>
      <c r="CH15" s="31">
        <v>0</v>
      </c>
      <c r="CI15" s="31">
        <v>0</v>
      </c>
      <c r="CJ15" s="31">
        <v>0</v>
      </c>
      <c r="CK15" s="31">
        <v>0</v>
      </c>
      <c r="CL15" s="31">
        <v>0</v>
      </c>
      <c r="CM15" s="31">
        <v>0</v>
      </c>
      <c r="CN15" s="31">
        <v>0</v>
      </c>
      <c r="CO15" s="31">
        <v>0</v>
      </c>
      <c r="CP15" s="31">
        <v>0</v>
      </c>
      <c r="CQ15" s="31">
        <v>0</v>
      </c>
    </row>
    <row r="16" ht="15.95" customHeight="1" spans="1:95">
      <c r="A16" s="87" t="s">
        <v>92</v>
      </c>
      <c r="B16" s="87" t="s">
        <v>93</v>
      </c>
      <c r="C16" s="87" t="s">
        <v>97</v>
      </c>
      <c r="D16" s="87" t="s">
        <v>86</v>
      </c>
      <c r="E16" s="94" t="s">
        <v>98</v>
      </c>
      <c r="F16" s="31">
        <v>14370</v>
      </c>
      <c r="G16" s="31">
        <v>14370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14370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  <c r="AH16" s="31">
        <v>0</v>
      </c>
      <c r="AI16" s="31">
        <v>0</v>
      </c>
      <c r="AJ16" s="31">
        <v>0</v>
      </c>
      <c r="AK16" s="31">
        <v>0</v>
      </c>
      <c r="AL16" s="31">
        <v>0</v>
      </c>
      <c r="AM16" s="31">
        <v>0</v>
      </c>
      <c r="AN16" s="31">
        <v>0</v>
      </c>
      <c r="AO16" s="31">
        <v>0</v>
      </c>
      <c r="AP16" s="31">
        <v>0</v>
      </c>
      <c r="AQ16" s="31">
        <v>0</v>
      </c>
      <c r="AR16" s="31">
        <v>0</v>
      </c>
      <c r="AS16" s="31">
        <v>0</v>
      </c>
      <c r="AT16" s="31">
        <v>0</v>
      </c>
      <c r="AU16" s="31">
        <v>0</v>
      </c>
      <c r="AV16" s="31">
        <v>0</v>
      </c>
      <c r="AW16" s="31">
        <v>0</v>
      </c>
      <c r="AX16" s="31">
        <v>0</v>
      </c>
      <c r="AY16" s="31">
        <v>0</v>
      </c>
      <c r="AZ16" s="31">
        <v>0</v>
      </c>
      <c r="BA16" s="31">
        <v>0</v>
      </c>
      <c r="BB16" s="31">
        <v>0</v>
      </c>
      <c r="BC16" s="31">
        <v>0</v>
      </c>
      <c r="BD16" s="31">
        <v>0</v>
      </c>
      <c r="BE16" s="31">
        <v>0</v>
      </c>
      <c r="BF16" s="31">
        <v>0</v>
      </c>
      <c r="BG16" s="31">
        <v>0</v>
      </c>
      <c r="BH16" s="31">
        <v>0</v>
      </c>
      <c r="BI16" s="31">
        <v>0</v>
      </c>
      <c r="BJ16" s="31">
        <v>0</v>
      </c>
      <c r="BK16" s="31">
        <v>0</v>
      </c>
      <c r="BL16" s="31">
        <v>0</v>
      </c>
      <c r="BM16" s="31">
        <v>0</v>
      </c>
      <c r="BN16" s="31">
        <v>0</v>
      </c>
      <c r="BO16" s="31">
        <v>0</v>
      </c>
      <c r="BP16" s="31">
        <v>0</v>
      </c>
      <c r="BQ16" s="31">
        <v>0</v>
      </c>
      <c r="BR16" s="31">
        <v>0</v>
      </c>
      <c r="BS16" s="31">
        <v>0</v>
      </c>
      <c r="BT16" s="31">
        <v>0</v>
      </c>
      <c r="BU16" s="31">
        <v>0</v>
      </c>
      <c r="BV16" s="31">
        <v>0</v>
      </c>
      <c r="BW16" s="31">
        <v>0</v>
      </c>
      <c r="BX16" s="31">
        <v>0</v>
      </c>
      <c r="BY16" s="31">
        <v>0</v>
      </c>
      <c r="BZ16" s="31">
        <v>0</v>
      </c>
      <c r="CA16" s="31">
        <v>0</v>
      </c>
      <c r="CB16" s="31">
        <v>0</v>
      </c>
      <c r="CC16" s="31">
        <v>0</v>
      </c>
      <c r="CD16" s="31">
        <v>0</v>
      </c>
      <c r="CE16" s="31">
        <v>0</v>
      </c>
      <c r="CF16" s="31">
        <v>0</v>
      </c>
      <c r="CG16" s="31">
        <v>0</v>
      </c>
      <c r="CH16" s="31">
        <v>0</v>
      </c>
      <c r="CI16" s="31">
        <v>0</v>
      </c>
      <c r="CJ16" s="31">
        <v>0</v>
      </c>
      <c r="CK16" s="31">
        <v>0</v>
      </c>
      <c r="CL16" s="31">
        <v>0</v>
      </c>
      <c r="CM16" s="31">
        <v>0</v>
      </c>
      <c r="CN16" s="31">
        <v>0</v>
      </c>
      <c r="CO16" s="31">
        <v>0</v>
      </c>
      <c r="CP16" s="31">
        <v>0</v>
      </c>
      <c r="CQ16" s="31">
        <v>0</v>
      </c>
    </row>
    <row r="17" ht="15.95" customHeight="1" spans="1:95">
      <c r="A17" s="87" t="s">
        <v>99</v>
      </c>
      <c r="B17" s="87" t="s">
        <v>95</v>
      </c>
      <c r="C17" s="87" t="s">
        <v>84</v>
      </c>
      <c r="D17" s="87" t="s">
        <v>86</v>
      </c>
      <c r="E17" s="94" t="s">
        <v>100</v>
      </c>
      <c r="F17" s="31">
        <v>94842</v>
      </c>
      <c r="G17" s="31">
        <v>94842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94842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1">
        <v>0</v>
      </c>
      <c r="Y17" s="31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31">
        <v>0</v>
      </c>
      <c r="AF17" s="31">
        <v>0</v>
      </c>
      <c r="AG17" s="31">
        <v>0</v>
      </c>
      <c r="AH17" s="31">
        <v>0</v>
      </c>
      <c r="AI17" s="31">
        <v>0</v>
      </c>
      <c r="AJ17" s="31">
        <v>0</v>
      </c>
      <c r="AK17" s="31">
        <v>0</v>
      </c>
      <c r="AL17" s="31">
        <v>0</v>
      </c>
      <c r="AM17" s="31">
        <v>0</v>
      </c>
      <c r="AN17" s="31">
        <v>0</v>
      </c>
      <c r="AO17" s="31">
        <v>0</v>
      </c>
      <c r="AP17" s="31">
        <v>0</v>
      </c>
      <c r="AQ17" s="31">
        <v>0</v>
      </c>
      <c r="AR17" s="31">
        <v>0</v>
      </c>
      <c r="AS17" s="31">
        <v>0</v>
      </c>
      <c r="AT17" s="31">
        <v>0</v>
      </c>
      <c r="AU17" s="31">
        <v>0</v>
      </c>
      <c r="AV17" s="31">
        <v>0</v>
      </c>
      <c r="AW17" s="31">
        <v>0</v>
      </c>
      <c r="AX17" s="31">
        <v>0</v>
      </c>
      <c r="AY17" s="31">
        <v>0</v>
      </c>
      <c r="AZ17" s="31">
        <v>0</v>
      </c>
      <c r="BA17" s="31">
        <v>0</v>
      </c>
      <c r="BB17" s="31">
        <v>0</v>
      </c>
      <c r="BC17" s="31">
        <v>0</v>
      </c>
      <c r="BD17" s="31">
        <v>0</v>
      </c>
      <c r="BE17" s="31">
        <v>0</v>
      </c>
      <c r="BF17" s="31">
        <v>0</v>
      </c>
      <c r="BG17" s="31">
        <v>0</v>
      </c>
      <c r="BH17" s="31">
        <v>0</v>
      </c>
      <c r="BI17" s="31">
        <v>0</v>
      </c>
      <c r="BJ17" s="31">
        <v>0</v>
      </c>
      <c r="BK17" s="31">
        <v>0</v>
      </c>
      <c r="BL17" s="31">
        <v>0</v>
      </c>
      <c r="BM17" s="31">
        <v>0</v>
      </c>
      <c r="BN17" s="31">
        <v>0</v>
      </c>
      <c r="BO17" s="31">
        <v>0</v>
      </c>
      <c r="BP17" s="31">
        <v>0</v>
      </c>
      <c r="BQ17" s="31">
        <v>0</v>
      </c>
      <c r="BR17" s="31">
        <v>0</v>
      </c>
      <c r="BS17" s="31">
        <v>0</v>
      </c>
      <c r="BT17" s="31">
        <v>0</v>
      </c>
      <c r="BU17" s="31">
        <v>0</v>
      </c>
      <c r="BV17" s="31">
        <v>0</v>
      </c>
      <c r="BW17" s="31">
        <v>0</v>
      </c>
      <c r="BX17" s="31">
        <v>0</v>
      </c>
      <c r="BY17" s="31">
        <v>0</v>
      </c>
      <c r="BZ17" s="31">
        <v>0</v>
      </c>
      <c r="CA17" s="31">
        <v>0</v>
      </c>
      <c r="CB17" s="31">
        <v>0</v>
      </c>
      <c r="CC17" s="31">
        <v>0</v>
      </c>
      <c r="CD17" s="31">
        <v>0</v>
      </c>
      <c r="CE17" s="31">
        <v>0</v>
      </c>
      <c r="CF17" s="31">
        <v>0</v>
      </c>
      <c r="CG17" s="31">
        <v>0</v>
      </c>
      <c r="CH17" s="31">
        <v>0</v>
      </c>
      <c r="CI17" s="31">
        <v>0</v>
      </c>
      <c r="CJ17" s="31">
        <v>0</v>
      </c>
      <c r="CK17" s="31">
        <v>0</v>
      </c>
      <c r="CL17" s="31">
        <v>0</v>
      </c>
      <c r="CM17" s="31">
        <v>0</v>
      </c>
      <c r="CN17" s="31">
        <v>0</v>
      </c>
      <c r="CO17" s="31">
        <v>0</v>
      </c>
      <c r="CP17" s="31">
        <v>0</v>
      </c>
      <c r="CQ17" s="31">
        <v>0</v>
      </c>
    </row>
    <row r="18" ht="15.95" customHeight="1"/>
    <row r="19" ht="15.95" customHeight="1"/>
    <row r="20" ht="15.95" customHeight="1"/>
    <row r="21" ht="15.95" customHeight="1"/>
    <row r="22" ht="15.95" customHeight="1"/>
    <row r="23" ht="15.95" customHeight="1"/>
    <row r="24" ht="15.95" customHeight="1"/>
    <row r="25" ht="15.95" customHeight="1"/>
    <row r="26" ht="15.95" customHeight="1"/>
    <row r="27" ht="15.95" customHeight="1"/>
    <row r="28" ht="15.95" customHeight="1"/>
    <row r="29" ht="15.95" customHeight="1"/>
    <row r="30" ht="15.95" customHeight="1"/>
    <row r="31" ht="15.95" customHeight="1"/>
    <row r="32" ht="15.95" customHeight="1"/>
    <row r="33" ht="15.95" customHeight="1"/>
    <row r="34" ht="15.95" customHeight="1"/>
  </sheetData>
  <mergeCells count="101">
    <mergeCell ref="A1:D1"/>
    <mergeCell ref="F1:I1"/>
    <mergeCell ref="A3:CQ3"/>
    <mergeCell ref="A5:E5"/>
    <mergeCell ref="G5:T5"/>
    <mergeCell ref="U5:AV5"/>
    <mergeCell ref="AW5:BH5"/>
    <mergeCell ref="BJ5:BV5"/>
    <mergeCell ref="BW5:CM5"/>
    <mergeCell ref="D6:D7"/>
    <mergeCell ref="E6:E7"/>
    <mergeCell ref="F5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AM6:AM7"/>
    <mergeCell ref="AN6:AN7"/>
    <mergeCell ref="AO6:AO7"/>
    <mergeCell ref="AP6:AP7"/>
    <mergeCell ref="AQ6:AQ7"/>
    <mergeCell ref="AR6:AR7"/>
    <mergeCell ref="AS6:AS7"/>
    <mergeCell ref="AT6:AT7"/>
    <mergeCell ref="AU6:AU7"/>
    <mergeCell ref="AV6:AV7"/>
    <mergeCell ref="AW6:AW7"/>
    <mergeCell ref="AX6:AX7"/>
    <mergeCell ref="AY6:AY7"/>
    <mergeCell ref="AZ6:AZ7"/>
    <mergeCell ref="BA6:BA7"/>
    <mergeCell ref="BB6:BB7"/>
    <mergeCell ref="BC6:BC7"/>
    <mergeCell ref="BD6:BD7"/>
    <mergeCell ref="BE6:BE7"/>
    <mergeCell ref="BF6:BF7"/>
    <mergeCell ref="BG6:BG7"/>
    <mergeCell ref="BH6:BH7"/>
    <mergeCell ref="BI5:BI7"/>
    <mergeCell ref="BJ6:BJ7"/>
    <mergeCell ref="BK6:BK7"/>
    <mergeCell ref="BL6:BL7"/>
    <mergeCell ref="BM6:BM7"/>
    <mergeCell ref="BN6:BN7"/>
    <mergeCell ref="BO6:BO7"/>
    <mergeCell ref="BP6:BP7"/>
    <mergeCell ref="BQ6:BQ7"/>
    <mergeCell ref="BR6:BR7"/>
    <mergeCell ref="BS6:BS7"/>
    <mergeCell ref="BT6:BT7"/>
    <mergeCell ref="BU6:BU7"/>
    <mergeCell ref="BV6:BV7"/>
    <mergeCell ref="BW6:BW7"/>
    <mergeCell ref="BX6:BX7"/>
    <mergeCell ref="BY6:BY7"/>
    <mergeCell ref="BZ6:BZ7"/>
    <mergeCell ref="CA6:CA7"/>
    <mergeCell ref="CB6:CB7"/>
    <mergeCell ref="CC6:CC7"/>
    <mergeCell ref="CD6:CD7"/>
    <mergeCell ref="CE6:CE7"/>
    <mergeCell ref="CF6:CF7"/>
    <mergeCell ref="CG6:CG7"/>
    <mergeCell ref="CH6:CH7"/>
    <mergeCell ref="CI6:CI7"/>
    <mergeCell ref="CJ6:CJ7"/>
    <mergeCell ref="CK6:CK7"/>
    <mergeCell ref="CL6:CL7"/>
    <mergeCell ref="CM6:CM7"/>
    <mergeCell ref="CN5:CN7"/>
    <mergeCell ref="CO5:CO7"/>
    <mergeCell ref="CP5:CP7"/>
    <mergeCell ref="CQ5:CQ7"/>
  </mergeCells>
  <printOptions horizontalCentered="1"/>
  <pageMargins left="0.747916666666667" right="0.747916666666667" top="0.984027777777778" bottom="0.984027777777778" header="0.511111111111111" footer="0.511111111111111"/>
  <pageSetup paperSize="9" scale="48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showZeros="0" zoomScaleSheetLayoutView="60" workbookViewId="0">
      <selection activeCell="A1" sqref="A1:D1"/>
    </sheetView>
  </sheetViews>
  <sheetFormatPr defaultColWidth="6.83333333333333" defaultRowHeight="12.75" customHeight="1"/>
  <cols>
    <col min="1" max="3" width="5.66666666666667" style="2" customWidth="1"/>
    <col min="4" max="4" width="8.66666666666667" style="2" customWidth="1"/>
    <col min="5" max="5" width="28.6666666666667" style="2" customWidth="1"/>
    <col min="6" max="8" width="17.6666666666667" style="2" customWidth="1"/>
    <col min="9" max="9" width="6.5" style="2" customWidth="1"/>
    <col min="10" max="16384" width="6.83333333333333" style="2" customWidth="1"/>
  </cols>
  <sheetData>
    <row r="1" ht="15.95" customHeight="1" spans="1:4">
      <c r="A1" s="81"/>
      <c r="B1" s="81"/>
      <c r="C1" s="81"/>
      <c r="D1" s="81"/>
    </row>
    <row r="2" ht="15.95" customHeight="1" spans="1:9">
      <c r="A2" s="47"/>
      <c r="B2" s="47"/>
      <c r="C2" s="47"/>
      <c r="D2" s="47"/>
      <c r="E2" s="48"/>
      <c r="F2" s="47"/>
      <c r="G2" s="47"/>
      <c r="H2" s="49" t="s">
        <v>231</v>
      </c>
      <c r="I2" s="64"/>
    </row>
    <row r="3" ht="30" customHeight="1" spans="1:9">
      <c r="A3" s="82" t="s">
        <v>232</v>
      </c>
      <c r="B3" s="83"/>
      <c r="C3" s="83"/>
      <c r="D3" s="83"/>
      <c r="E3" s="83"/>
      <c r="F3" s="83"/>
      <c r="G3" s="83"/>
      <c r="H3" s="83"/>
      <c r="I3" s="64"/>
    </row>
    <row r="4" ht="15.95" customHeight="1" spans="1:9">
      <c r="A4" s="8"/>
      <c r="B4" s="8"/>
      <c r="C4" s="8"/>
      <c r="D4" s="8"/>
      <c r="E4" s="8"/>
      <c r="F4" s="50"/>
      <c r="G4" s="50"/>
      <c r="H4" s="10" t="s">
        <v>5</v>
      </c>
      <c r="I4" s="64"/>
    </row>
    <row r="5" ht="15.95" customHeight="1" spans="1:9">
      <c r="A5" s="84" t="s">
        <v>233</v>
      </c>
      <c r="B5" s="84"/>
      <c r="C5" s="85"/>
      <c r="D5" s="85"/>
      <c r="E5" s="85"/>
      <c r="F5" s="20" t="s">
        <v>103</v>
      </c>
      <c r="G5" s="20"/>
      <c r="H5" s="20"/>
      <c r="I5" s="64"/>
    </row>
    <row r="6" ht="15.95" customHeight="1" spans="1:9">
      <c r="A6" s="15" t="s">
        <v>68</v>
      </c>
      <c r="B6" s="16"/>
      <c r="C6" s="16"/>
      <c r="D6" s="86" t="s">
        <v>69</v>
      </c>
      <c r="E6" s="20" t="s">
        <v>70</v>
      </c>
      <c r="F6" s="20" t="s">
        <v>58</v>
      </c>
      <c r="G6" s="14" t="s">
        <v>234</v>
      </c>
      <c r="H6" s="77" t="s">
        <v>235</v>
      </c>
      <c r="I6" s="64"/>
    </row>
    <row r="7" ht="15.95" customHeight="1" spans="1:9">
      <c r="A7" s="79" t="s">
        <v>78</v>
      </c>
      <c r="B7" s="79" t="s">
        <v>79</v>
      </c>
      <c r="C7" s="79" t="s">
        <v>80</v>
      </c>
      <c r="D7" s="86"/>
      <c r="E7" s="20"/>
      <c r="F7" s="20"/>
      <c r="G7" s="14"/>
      <c r="H7" s="77"/>
      <c r="I7" s="64"/>
    </row>
    <row r="8" s="1" customFormat="1" ht="15.95" customHeight="1" spans="1:9">
      <c r="A8" s="26" t="s">
        <v>81</v>
      </c>
      <c r="B8" s="26" t="s">
        <v>81</v>
      </c>
      <c r="C8" s="26" t="s">
        <v>81</v>
      </c>
      <c r="D8" s="26" t="s">
        <v>81</v>
      </c>
      <c r="E8" s="20" t="s">
        <v>81</v>
      </c>
      <c r="F8" s="20">
        <v>1</v>
      </c>
      <c r="G8" s="20">
        <v>2</v>
      </c>
      <c r="H8" s="20">
        <v>3</v>
      </c>
      <c r="I8" s="68"/>
    </row>
    <row r="9" ht="15.95" customHeight="1" spans="1:8">
      <c r="A9" s="87"/>
      <c r="B9" s="87"/>
      <c r="C9" s="80"/>
      <c r="D9" s="88"/>
      <c r="E9" s="70" t="s">
        <v>58</v>
      </c>
      <c r="F9" s="31">
        <v>1540851</v>
      </c>
      <c r="G9" s="31">
        <v>1338851</v>
      </c>
      <c r="H9" s="31">
        <v>202000</v>
      </c>
    </row>
    <row r="10" ht="15.95" customHeight="1" spans="1:8">
      <c r="A10" s="87"/>
      <c r="B10" s="87"/>
      <c r="C10" s="80"/>
      <c r="D10" s="88"/>
      <c r="E10" s="70" t="s">
        <v>82</v>
      </c>
      <c r="F10" s="31">
        <v>1540851</v>
      </c>
      <c r="G10" s="31">
        <v>1338851</v>
      </c>
      <c r="H10" s="31">
        <v>202000</v>
      </c>
    </row>
    <row r="11" ht="15.95" customHeight="1" spans="1:8">
      <c r="A11" s="87" t="s">
        <v>83</v>
      </c>
      <c r="B11" s="87" t="s">
        <v>84</v>
      </c>
      <c r="C11" s="80" t="s">
        <v>85</v>
      </c>
      <c r="D11" s="88" t="s">
        <v>86</v>
      </c>
      <c r="E11" s="70" t="s">
        <v>87</v>
      </c>
      <c r="F11" s="31">
        <v>1162924</v>
      </c>
      <c r="G11" s="31">
        <v>960924</v>
      </c>
      <c r="H11" s="31">
        <v>202000</v>
      </c>
    </row>
    <row r="12" ht="15.95" customHeight="1" spans="1:8">
      <c r="A12" s="87" t="s">
        <v>83</v>
      </c>
      <c r="B12" s="87" t="s">
        <v>88</v>
      </c>
      <c r="C12" s="80" t="s">
        <v>88</v>
      </c>
      <c r="D12" s="88" t="s">
        <v>86</v>
      </c>
      <c r="E12" s="70" t="s">
        <v>89</v>
      </c>
      <c r="F12" s="31">
        <v>158068</v>
      </c>
      <c r="G12" s="31">
        <v>158068</v>
      </c>
      <c r="H12" s="31">
        <v>0</v>
      </c>
    </row>
    <row r="13" ht="15.95" customHeight="1" spans="1:8">
      <c r="A13" s="87" t="s">
        <v>83</v>
      </c>
      <c r="B13" s="87" t="s">
        <v>88</v>
      </c>
      <c r="C13" s="80" t="s">
        <v>90</v>
      </c>
      <c r="D13" s="88" t="s">
        <v>86</v>
      </c>
      <c r="E13" s="70" t="s">
        <v>91</v>
      </c>
      <c r="F13" s="31">
        <v>63226</v>
      </c>
      <c r="G13" s="31">
        <v>63226</v>
      </c>
      <c r="H13" s="31">
        <v>0</v>
      </c>
    </row>
    <row r="14" ht="15.95" customHeight="1" spans="1:8">
      <c r="A14" s="87" t="s">
        <v>92</v>
      </c>
      <c r="B14" s="87" t="s">
        <v>93</v>
      </c>
      <c r="C14" s="80" t="s">
        <v>84</v>
      </c>
      <c r="D14" s="88" t="s">
        <v>86</v>
      </c>
      <c r="E14" s="70" t="s">
        <v>94</v>
      </c>
      <c r="F14" s="31">
        <v>43110</v>
      </c>
      <c r="G14" s="31">
        <v>43110</v>
      </c>
      <c r="H14" s="31">
        <v>0</v>
      </c>
    </row>
    <row r="15" ht="15.95" customHeight="1" spans="1:8">
      <c r="A15" s="87" t="s">
        <v>92</v>
      </c>
      <c r="B15" s="87" t="s">
        <v>93</v>
      </c>
      <c r="C15" s="80" t="s">
        <v>95</v>
      </c>
      <c r="D15" s="88" t="s">
        <v>86</v>
      </c>
      <c r="E15" s="70" t="s">
        <v>96</v>
      </c>
      <c r="F15" s="31">
        <v>4311</v>
      </c>
      <c r="G15" s="31">
        <v>4311</v>
      </c>
      <c r="H15" s="31">
        <v>0</v>
      </c>
    </row>
    <row r="16" ht="15.95" customHeight="1" spans="1:8">
      <c r="A16" s="87" t="s">
        <v>92</v>
      </c>
      <c r="B16" s="87" t="s">
        <v>93</v>
      </c>
      <c r="C16" s="80" t="s">
        <v>97</v>
      </c>
      <c r="D16" s="88" t="s">
        <v>86</v>
      </c>
      <c r="E16" s="70" t="s">
        <v>98</v>
      </c>
      <c r="F16" s="31">
        <v>14370</v>
      </c>
      <c r="G16" s="31">
        <v>14370</v>
      </c>
      <c r="H16" s="31">
        <v>0</v>
      </c>
    </row>
    <row r="17" ht="15.95" customHeight="1" spans="1:8">
      <c r="A17" s="87" t="s">
        <v>99</v>
      </c>
      <c r="B17" s="87" t="s">
        <v>95</v>
      </c>
      <c r="C17" s="80" t="s">
        <v>84</v>
      </c>
      <c r="D17" s="88" t="s">
        <v>86</v>
      </c>
      <c r="E17" s="70" t="s">
        <v>100</v>
      </c>
      <c r="F17" s="31">
        <v>94842</v>
      </c>
      <c r="G17" s="31">
        <v>94842</v>
      </c>
      <c r="H17" s="31">
        <v>0</v>
      </c>
    </row>
  </sheetData>
  <mergeCells count="7">
    <mergeCell ref="A1:D1"/>
    <mergeCell ref="F5:H5"/>
    <mergeCell ref="D6:D7"/>
    <mergeCell ref="E6:E7"/>
    <mergeCell ref="F6:F7"/>
    <mergeCell ref="G6:G7"/>
    <mergeCell ref="H6:H7"/>
  </mergeCells>
  <printOptions horizontalCentered="1"/>
  <pageMargins left="0.747916666666667" right="0.747916666666667" top="0.984027777777778" bottom="0.984027777777778" header="0.511111111111111" footer="0.511111111111111"/>
  <pageSetup paperSize="9" scale="93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12"/>
  <sheetViews>
    <sheetView showGridLines="0" showZeros="0" zoomScaleSheetLayoutView="60" workbookViewId="0">
      <selection activeCell="A1" sqref="A1:C1"/>
    </sheetView>
  </sheetViews>
  <sheetFormatPr defaultColWidth="6.83333333333333" defaultRowHeight="12.75" customHeight="1"/>
  <cols>
    <col min="1" max="3" width="5.66666666666667" style="2" customWidth="1"/>
    <col min="4" max="4" width="8.66666666666667" style="2" customWidth="1"/>
    <col min="5" max="5" width="58.6666666666667" style="2" customWidth="1"/>
    <col min="6" max="6" width="18.6666666666667" style="2" customWidth="1"/>
    <col min="7" max="243" width="8" style="2" customWidth="1"/>
    <col min="244" max="16384" width="6.83333333333333" style="2" customWidth="1"/>
  </cols>
  <sheetData>
    <row r="1" ht="15.95" customHeight="1" spans="1:3">
      <c r="A1" s="3"/>
      <c r="B1" s="3"/>
      <c r="C1" s="3"/>
    </row>
    <row r="2" ht="15.95" customHeight="1" spans="1:243">
      <c r="A2" s="4"/>
      <c r="B2" s="5"/>
      <c r="C2" s="5"/>
      <c r="D2" s="5"/>
      <c r="E2" s="5"/>
      <c r="F2" s="6" t="s">
        <v>236</v>
      </c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</row>
    <row r="3" ht="30" customHeight="1" spans="1:243">
      <c r="A3" s="7" t="s">
        <v>237</v>
      </c>
      <c r="B3" s="7"/>
      <c r="C3" s="7"/>
      <c r="D3" s="7"/>
      <c r="E3" s="7"/>
      <c r="F3" s="7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</row>
    <row r="4" ht="15.95" customHeight="1" spans="1:243">
      <c r="A4" s="8"/>
      <c r="B4" s="8"/>
      <c r="C4" s="8"/>
      <c r="D4" s="8"/>
      <c r="E4" s="8"/>
      <c r="F4" s="10" t="s">
        <v>5</v>
      </c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</row>
    <row r="5" ht="15.95" customHeight="1" spans="1:243">
      <c r="A5" s="15" t="s">
        <v>68</v>
      </c>
      <c r="B5" s="16"/>
      <c r="C5" s="16"/>
      <c r="D5" s="77" t="s">
        <v>69</v>
      </c>
      <c r="E5" s="20" t="s">
        <v>238</v>
      </c>
      <c r="F5" s="14" t="s">
        <v>71</v>
      </c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</row>
    <row r="6" ht="15.95" customHeight="1" spans="1:243">
      <c r="A6" s="78" t="s">
        <v>78</v>
      </c>
      <c r="B6" s="79" t="s">
        <v>79</v>
      </c>
      <c r="C6" s="79" t="s">
        <v>80</v>
      </c>
      <c r="D6" s="77"/>
      <c r="E6" s="20"/>
      <c r="F6" s="14"/>
      <c r="G6" s="43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</row>
    <row r="7" s="69" customFormat="1" ht="15.95" customHeight="1" spans="1:243">
      <c r="A7" s="20" t="s">
        <v>81</v>
      </c>
      <c r="B7" s="20" t="s">
        <v>81</v>
      </c>
      <c r="C7" s="20" t="s">
        <v>81</v>
      </c>
      <c r="D7" s="20" t="s">
        <v>81</v>
      </c>
      <c r="E7" s="20" t="s">
        <v>81</v>
      </c>
      <c r="F7" s="20">
        <v>1</v>
      </c>
      <c r="G7" s="43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</row>
    <row r="8" ht="15.95" customHeight="1" spans="1:6">
      <c r="A8" s="80"/>
      <c r="B8" s="80"/>
      <c r="C8" s="80"/>
      <c r="D8" s="80"/>
      <c r="E8" s="70" t="s">
        <v>58</v>
      </c>
      <c r="F8" s="31">
        <v>101304</v>
      </c>
    </row>
    <row r="9" ht="15.95" customHeight="1" spans="1:6">
      <c r="A9" s="80"/>
      <c r="B9" s="80"/>
      <c r="C9" s="80"/>
      <c r="D9" s="80"/>
      <c r="E9" s="70" t="s">
        <v>82</v>
      </c>
      <c r="F9" s="31">
        <v>101304</v>
      </c>
    </row>
    <row r="10" ht="15.95" customHeight="1" spans="1:6">
      <c r="A10" s="80" t="s">
        <v>83</v>
      </c>
      <c r="B10" s="80" t="s">
        <v>84</v>
      </c>
      <c r="C10" s="80" t="s">
        <v>85</v>
      </c>
      <c r="D10" s="80" t="s">
        <v>86</v>
      </c>
      <c r="E10" s="70" t="s">
        <v>239</v>
      </c>
      <c r="F10" s="31">
        <v>52560</v>
      </c>
    </row>
    <row r="11" ht="15.95" customHeight="1" spans="1:6">
      <c r="A11" s="80" t="s">
        <v>83</v>
      </c>
      <c r="B11" s="80" t="s">
        <v>84</v>
      </c>
      <c r="C11" s="80" t="s">
        <v>85</v>
      </c>
      <c r="D11" s="80" t="s">
        <v>86</v>
      </c>
      <c r="E11" s="70" t="s">
        <v>240</v>
      </c>
      <c r="F11" s="31">
        <v>12000</v>
      </c>
    </row>
    <row r="12" ht="15.95" customHeight="1" spans="1:6">
      <c r="A12" s="80" t="s">
        <v>83</v>
      </c>
      <c r="B12" s="80" t="s">
        <v>84</v>
      </c>
      <c r="C12" s="80" t="s">
        <v>85</v>
      </c>
      <c r="D12" s="80" t="s">
        <v>86</v>
      </c>
      <c r="E12" s="70" t="s">
        <v>241</v>
      </c>
      <c r="F12" s="31">
        <v>36744</v>
      </c>
    </row>
  </sheetData>
  <mergeCells count="5">
    <mergeCell ref="A1:C1"/>
    <mergeCell ref="A3:F3"/>
    <mergeCell ref="D5:D6"/>
    <mergeCell ref="E5:E6"/>
    <mergeCell ref="F5:F6"/>
  </mergeCells>
  <printOptions horizontalCentered="1"/>
  <pageMargins left="0.747916666666667" right="0.747916666666667" top="0.984027777777778" bottom="0.984027777777778" header="0.511111111111111" footer="0.511111111111111"/>
  <pageSetup paperSize="9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showGridLines="0" showZeros="0" zoomScaleSheetLayoutView="60" workbookViewId="0">
      <selection activeCell="A1" sqref="A1"/>
    </sheetView>
  </sheetViews>
  <sheetFormatPr defaultColWidth="6.83333333333333" defaultRowHeight="12.75" customHeight="1"/>
  <cols>
    <col min="1" max="1" width="8.66666666666667" style="2" customWidth="1"/>
    <col min="2" max="2" width="28.6666666666667" style="2" customWidth="1"/>
    <col min="3" max="8" width="15.6666666666667" style="2" customWidth="1"/>
    <col min="9" max="9" width="6.5" style="2" customWidth="1"/>
    <col min="10" max="16384" width="6.83333333333333" style="2" customWidth="1"/>
  </cols>
  <sheetData>
    <row r="1" ht="15.95" customHeight="1" spans="1:1">
      <c r="A1" s="74"/>
    </row>
    <row r="2" ht="15.95" customHeight="1" spans="1:9">
      <c r="A2" s="47"/>
      <c r="B2" s="47"/>
      <c r="C2" s="47"/>
      <c r="D2" s="47"/>
      <c r="E2" s="48"/>
      <c r="F2" s="47"/>
      <c r="G2" s="47"/>
      <c r="H2" s="49" t="s">
        <v>242</v>
      </c>
      <c r="I2" s="64"/>
    </row>
    <row r="3" ht="30" customHeight="1" spans="1:9">
      <c r="A3" s="7" t="s">
        <v>243</v>
      </c>
      <c r="B3" s="7"/>
      <c r="C3" s="7"/>
      <c r="D3" s="7"/>
      <c r="E3" s="7"/>
      <c r="F3" s="7"/>
      <c r="G3" s="7"/>
      <c r="H3" s="7"/>
      <c r="I3" s="64"/>
    </row>
    <row r="4" ht="15.95" customHeight="1" spans="1:9">
      <c r="A4" s="9"/>
      <c r="B4" s="50"/>
      <c r="C4" s="50"/>
      <c r="D4" s="50"/>
      <c r="E4" s="50"/>
      <c r="F4" s="50"/>
      <c r="G4" s="50"/>
      <c r="H4" s="10" t="s">
        <v>5</v>
      </c>
      <c r="I4" s="64"/>
    </row>
    <row r="5" ht="15.95" customHeight="1" spans="1:9">
      <c r="A5" s="19" t="s">
        <v>244</v>
      </c>
      <c r="B5" s="19" t="s">
        <v>0</v>
      </c>
      <c r="C5" s="14" t="s">
        <v>245</v>
      </c>
      <c r="D5" s="14"/>
      <c r="E5" s="14"/>
      <c r="F5" s="14"/>
      <c r="G5" s="14"/>
      <c r="H5" s="14"/>
      <c r="I5" s="64"/>
    </row>
    <row r="6" ht="15.95" customHeight="1" spans="1:9">
      <c r="A6" s="19"/>
      <c r="B6" s="19"/>
      <c r="C6" s="51" t="s">
        <v>58</v>
      </c>
      <c r="D6" s="52" t="s">
        <v>246</v>
      </c>
      <c r="E6" s="53" t="s">
        <v>247</v>
      </c>
      <c r="F6" s="54"/>
      <c r="G6" s="54"/>
      <c r="H6" s="55" t="s">
        <v>190</v>
      </c>
      <c r="I6" s="64"/>
    </row>
    <row r="7" ht="15.95" customHeight="1" spans="1:9">
      <c r="A7" s="25"/>
      <c r="B7" s="25"/>
      <c r="C7" s="56"/>
      <c r="D7" s="26"/>
      <c r="E7" s="57" t="s">
        <v>73</v>
      </c>
      <c r="F7" s="58" t="s">
        <v>248</v>
      </c>
      <c r="G7" s="59" t="s">
        <v>249</v>
      </c>
      <c r="H7" s="60"/>
      <c r="I7" s="64"/>
    </row>
    <row r="8" s="1" customFormat="1" ht="15.95" customHeight="1" spans="1:9">
      <c r="A8" s="25" t="s">
        <v>81</v>
      </c>
      <c r="B8" s="26" t="s">
        <v>81</v>
      </c>
      <c r="C8" s="28">
        <v>1</v>
      </c>
      <c r="D8" s="25">
        <v>2</v>
      </c>
      <c r="E8" s="25">
        <v>3</v>
      </c>
      <c r="F8" s="25">
        <v>4</v>
      </c>
      <c r="G8" s="26">
        <v>5</v>
      </c>
      <c r="H8" s="75">
        <v>7</v>
      </c>
      <c r="I8" s="68"/>
    </row>
    <row r="9" ht="15.95" customHeight="1" spans="1:9">
      <c r="A9" s="29"/>
      <c r="B9" s="76" t="s">
        <v>58</v>
      </c>
      <c r="C9" s="31">
        <v>11830</v>
      </c>
      <c r="D9" s="32">
        <v>0</v>
      </c>
      <c r="E9" s="31">
        <v>0</v>
      </c>
      <c r="F9" s="63">
        <v>0</v>
      </c>
      <c r="G9" s="63">
        <v>0</v>
      </c>
      <c r="H9" s="63">
        <v>11830</v>
      </c>
      <c r="I9" s="64"/>
    </row>
    <row r="10" ht="15.95" customHeight="1" spans="1:8">
      <c r="A10" s="29" t="s">
        <v>86</v>
      </c>
      <c r="B10" s="76" t="s">
        <v>82</v>
      </c>
      <c r="C10" s="31">
        <v>11830</v>
      </c>
      <c r="D10" s="32">
        <v>0</v>
      </c>
      <c r="E10" s="31">
        <v>0</v>
      </c>
      <c r="F10" s="63">
        <v>0</v>
      </c>
      <c r="G10" s="63">
        <v>0</v>
      </c>
      <c r="H10" s="63">
        <v>11830</v>
      </c>
    </row>
  </sheetData>
  <mergeCells count="7">
    <mergeCell ref="A3:H3"/>
    <mergeCell ref="C5:H5"/>
    <mergeCell ref="A5:A7"/>
    <mergeCell ref="B5:B7"/>
    <mergeCell ref="C6:C7"/>
    <mergeCell ref="D6:D7"/>
    <mergeCell ref="H6:H7"/>
  </mergeCells>
  <printOptions horizontalCentered="1"/>
  <pageMargins left="0.747916666666667" right="0.747916666666667" top="0.984027777777778" bottom="0.984027777777778" header="0.511111111111111" footer="0.511111111111111"/>
  <pageSetup paperSize="9" scale="77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1</vt:lpstr>
      <vt:lpstr>1-1</vt:lpstr>
      <vt:lpstr>1-2</vt:lpstr>
      <vt:lpstr>2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null,null,社保股经办</dc:creator>
  <cp:lastModifiedBy>Administrator</cp:lastModifiedBy>
  <cp:revision>1</cp:revision>
  <dcterms:created xsi:type="dcterms:W3CDTF">2019-04-15T10:44:03Z</dcterms:created>
  <dcterms:modified xsi:type="dcterms:W3CDTF">2021-06-04T03:44:36Z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9EC1E280829C489B9E5453B48AE19EFD</vt:lpwstr>
  </property>
</Properties>
</file>