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3256" windowHeight="12468"/>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 name="7" sheetId="15" r:id="rId14"/>
  </sheets>
  <calcPr calcId="114210"/>
</workbook>
</file>

<file path=xl/calcChain.xml><?xml version="1.0" encoding="utf-8"?>
<calcChain xmlns="http://schemas.openxmlformats.org/spreadsheetml/2006/main">
  <c r="H7" i="15"/>
  <c r="D7"/>
  <c r="C7"/>
  <c r="J20" i="6"/>
  <c r="J8"/>
  <c r="I20"/>
  <c r="H28"/>
  <c r="G28"/>
  <c r="F28"/>
  <c r="I9"/>
  <c r="I36"/>
  <c r="I8"/>
  <c r="H10"/>
  <c r="H9"/>
  <c r="G9"/>
  <c r="F9"/>
  <c r="G19"/>
  <c r="F19"/>
  <c r="G13"/>
  <c r="F13"/>
  <c r="G10"/>
  <c r="F10"/>
  <c r="G11"/>
  <c r="F11"/>
  <c r="G12"/>
  <c r="F12"/>
  <c r="G14"/>
  <c r="F14"/>
  <c r="G15"/>
  <c r="F15"/>
  <c r="G16"/>
  <c r="F16"/>
  <c r="G17"/>
  <c r="F17"/>
  <c r="G18"/>
  <c r="F18"/>
  <c r="H20"/>
  <c r="G20"/>
  <c r="F20"/>
  <c r="H21"/>
  <c r="G21"/>
  <c r="F21"/>
  <c r="H22"/>
  <c r="G22"/>
  <c r="F22"/>
  <c r="H23"/>
  <c r="G23"/>
  <c r="F23"/>
  <c r="H24"/>
  <c r="G24"/>
  <c r="F24"/>
  <c r="H25"/>
  <c r="G25"/>
  <c r="F25"/>
  <c r="H26"/>
  <c r="G26"/>
  <c r="F26"/>
  <c r="H27"/>
  <c r="G27"/>
  <c r="F27"/>
  <c r="H29"/>
  <c r="G29"/>
  <c r="F29"/>
  <c r="H30"/>
  <c r="G30"/>
  <c r="F30"/>
  <c r="H31"/>
  <c r="G31"/>
  <c r="F31"/>
  <c r="H32"/>
  <c r="G32"/>
  <c r="F32"/>
  <c r="H33"/>
  <c r="G33"/>
  <c r="F33"/>
  <c r="H34"/>
  <c r="G34"/>
  <c r="F34"/>
  <c r="H35"/>
  <c r="G35"/>
  <c r="F35"/>
  <c r="H36"/>
  <c r="G36"/>
  <c r="F36"/>
  <c r="H37"/>
  <c r="G37"/>
  <c r="F37"/>
  <c r="H38"/>
  <c r="G38"/>
  <c r="F38"/>
  <c r="H39"/>
  <c r="G39"/>
  <c r="F39"/>
  <c r="H8"/>
  <c r="G8"/>
  <c r="F8"/>
  <c r="H8" i="8"/>
  <c r="G9"/>
  <c r="G8"/>
  <c r="F9"/>
  <c r="F8"/>
  <c r="E36" i="2"/>
  <c r="C36"/>
  <c r="E34"/>
  <c r="C34"/>
</calcChain>
</file>

<file path=xl/sharedStrings.xml><?xml version="1.0" encoding="utf-8"?>
<sst xmlns="http://schemas.openxmlformats.org/spreadsheetml/2006/main" count="1018" uniqueCount="436">
  <si>
    <t xml:space="preserve">
表1</t>
  </si>
  <si>
    <t xml:space="preserve"> </t>
  </si>
  <si>
    <t>部门收支总表</t>
  </si>
  <si>
    <t>金额单位：万元</t>
  </si>
  <si>
    <t>收    入</t>
  </si>
  <si>
    <t>支    出</t>
  </si>
  <si>
    <t>项    目</t>
  </si>
  <si>
    <t>预算数</t>
  </si>
  <si>
    <r>
      <rPr>
        <sz val="11"/>
        <color indexed="8"/>
        <rFont val="宋体"/>
        <charset val="134"/>
      </rPr>
      <t xml:space="preserve">一、一般公共预算拨款收入 </t>
    </r>
  </si>
  <si>
    <r>
      <rPr>
        <sz val="11"/>
        <color indexed="8"/>
        <rFont val="宋体"/>
        <charset val="134"/>
      </rPr>
      <t>一、一般公共服务支出</t>
    </r>
  </si>
  <si>
    <r>
      <rPr>
        <sz val="11"/>
        <color indexed="8"/>
        <rFont val="宋体"/>
        <charset val="134"/>
      </rPr>
      <t xml:space="preserve">二、政府性基金预算拨款收入 </t>
    </r>
  </si>
  <si>
    <r>
      <rPr>
        <sz val="11"/>
        <color indexed="8"/>
        <rFont val="宋体"/>
        <charset val="134"/>
      </rPr>
      <t>二、外交支出</t>
    </r>
  </si>
  <si>
    <r>
      <rPr>
        <sz val="11"/>
        <color indexed="8"/>
        <rFont val="宋体"/>
        <charset val="134"/>
      </rPr>
      <t xml:space="preserve">三、国有资本经营预算拨款收入 </t>
    </r>
  </si>
  <si>
    <r>
      <rPr>
        <sz val="11"/>
        <color indexed="8"/>
        <rFont val="宋体"/>
        <charset val="134"/>
      </rPr>
      <t>三、国防支出</t>
    </r>
  </si>
  <si>
    <r>
      <rPr>
        <sz val="11"/>
        <color indexed="8"/>
        <rFont val="宋体"/>
        <charset val="134"/>
      </rPr>
      <t xml:space="preserve">四、事业收入 </t>
    </r>
  </si>
  <si>
    <r>
      <rPr>
        <sz val="11"/>
        <color indexed="8"/>
        <rFont val="宋体"/>
        <charset val="134"/>
      </rPr>
      <t>四、公共安全支出</t>
    </r>
  </si>
  <si>
    <r>
      <rPr>
        <sz val="11"/>
        <color indexed="8"/>
        <rFont val="宋体"/>
        <charset val="134"/>
      </rPr>
      <t xml:space="preserve">五、事业单位经营收入 </t>
    </r>
  </si>
  <si>
    <r>
      <rPr>
        <sz val="11"/>
        <color indexed="8"/>
        <rFont val="宋体"/>
        <charset val="134"/>
      </rPr>
      <t>五、教育支出</t>
    </r>
  </si>
  <si>
    <r>
      <rPr>
        <sz val="11"/>
        <color indexed="8"/>
        <rFont val="宋体"/>
        <charset val="134"/>
      </rPr>
      <t xml:space="preserve">六、其他收入 </t>
    </r>
  </si>
  <si>
    <r>
      <rPr>
        <sz val="11"/>
        <color indexed="8"/>
        <rFont val="宋体"/>
        <charset val="134"/>
      </rPr>
      <t>六、科学技术支出</t>
    </r>
  </si>
  <si>
    <t/>
  </si>
  <si>
    <r>
      <rPr>
        <sz val="11"/>
        <color indexed="8"/>
        <rFont val="宋体"/>
        <charset val="134"/>
      </rPr>
      <t>七、文化旅游体育与传媒支出</t>
    </r>
  </si>
  <si>
    <r>
      <rPr>
        <sz val="11"/>
        <color indexed="8"/>
        <rFont val="宋体"/>
        <charset val="134"/>
      </rPr>
      <t>八、社会保障和就业支出</t>
    </r>
  </si>
  <si>
    <r>
      <rPr>
        <sz val="11"/>
        <color indexed="8"/>
        <rFont val="宋体"/>
        <charset val="134"/>
      </rPr>
      <t>九、社会保险基金支出</t>
    </r>
  </si>
  <si>
    <r>
      <rPr>
        <sz val="11"/>
        <color indexed="8"/>
        <rFont val="宋体"/>
        <charset val="134"/>
      </rPr>
      <t>十、卫生健康支出</t>
    </r>
  </si>
  <si>
    <r>
      <rPr>
        <sz val="11"/>
        <color indexed="8"/>
        <rFont val="宋体"/>
        <charset val="134"/>
      </rPr>
      <t>十一、节能环保支出</t>
    </r>
  </si>
  <si>
    <r>
      <rPr>
        <sz val="11"/>
        <color indexed="8"/>
        <rFont val="宋体"/>
        <charset val="134"/>
      </rPr>
      <t>十二、城乡社区支出</t>
    </r>
  </si>
  <si>
    <r>
      <rPr>
        <sz val="11"/>
        <color indexed="8"/>
        <rFont val="宋体"/>
        <charset val="134"/>
      </rPr>
      <t>十三、农林水支出</t>
    </r>
  </si>
  <si>
    <r>
      <rPr>
        <sz val="11"/>
        <color indexed="8"/>
        <rFont val="宋体"/>
        <charset val="134"/>
      </rPr>
      <t>十四、交通运输支出</t>
    </r>
  </si>
  <si>
    <r>
      <rPr>
        <sz val="11"/>
        <color indexed="8"/>
        <rFont val="宋体"/>
        <charset val="134"/>
      </rPr>
      <t>十五、资源勘探工业信息等支出</t>
    </r>
  </si>
  <si>
    <r>
      <rPr>
        <sz val="11"/>
        <color indexed="8"/>
        <rFont val="宋体"/>
        <charset val="134"/>
      </rPr>
      <t>十六、商业服务业等支出</t>
    </r>
  </si>
  <si>
    <r>
      <rPr>
        <sz val="11"/>
        <color indexed="8"/>
        <rFont val="宋体"/>
        <charset val="134"/>
      </rPr>
      <t>十七、金融支出</t>
    </r>
  </si>
  <si>
    <r>
      <rPr>
        <sz val="11"/>
        <color indexed="8"/>
        <rFont val="宋体"/>
        <charset val="134"/>
      </rPr>
      <t>十八、援助其他地区支出</t>
    </r>
  </si>
  <si>
    <r>
      <rPr>
        <sz val="11"/>
        <color indexed="8"/>
        <rFont val="宋体"/>
        <charset val="134"/>
      </rPr>
      <t>十九、自然资源海洋气象等支出</t>
    </r>
  </si>
  <si>
    <r>
      <rPr>
        <sz val="11"/>
        <color indexed="8"/>
        <rFont val="宋体"/>
        <charset val="134"/>
      </rPr>
      <t>二十、住房保障支出</t>
    </r>
  </si>
  <si>
    <r>
      <rPr>
        <sz val="11"/>
        <color indexed="8"/>
        <rFont val="宋体"/>
        <charset val="134"/>
      </rPr>
      <t>二十一、粮油物资储备支出</t>
    </r>
  </si>
  <si>
    <r>
      <rPr>
        <sz val="11"/>
        <color indexed="8"/>
        <rFont val="宋体"/>
        <charset val="134"/>
      </rPr>
      <t>二十二、国有资本经营预算支出</t>
    </r>
  </si>
  <si>
    <r>
      <rPr>
        <sz val="11"/>
        <color indexed="8"/>
        <rFont val="宋体"/>
        <charset val="134"/>
      </rPr>
      <t>二十三、灾害防治及应急管理支出</t>
    </r>
  </si>
  <si>
    <r>
      <rPr>
        <sz val="11"/>
        <color indexed="8"/>
        <rFont val="宋体"/>
        <charset val="134"/>
      </rPr>
      <t>二十四、其他支出</t>
    </r>
  </si>
  <si>
    <r>
      <rPr>
        <sz val="11"/>
        <color indexed="8"/>
        <rFont val="宋体"/>
        <charset val="134"/>
      </rPr>
      <t>二十五、债务还本支出</t>
    </r>
  </si>
  <si>
    <r>
      <rPr>
        <sz val="11"/>
        <color indexed="8"/>
        <rFont val="宋体"/>
        <charset val="134"/>
      </rPr>
      <t>二十六、债务付息支出</t>
    </r>
  </si>
  <si>
    <r>
      <rPr>
        <sz val="11"/>
        <color indexed="8"/>
        <rFont val="宋体"/>
        <charset val="134"/>
      </rPr>
      <t>二十七、债务发行费用支出</t>
    </r>
  </si>
  <si>
    <r>
      <rPr>
        <sz val="11"/>
        <color indexed="8"/>
        <rFont val="宋体"/>
        <charset val="134"/>
      </rPr>
      <t>二十八、抗疫特别国债安排的支出</t>
    </r>
  </si>
  <si>
    <r>
      <rPr>
        <sz val="11"/>
        <color indexed="8"/>
        <rFont val="宋体"/>
        <charset val="134"/>
      </rPr>
      <t>本 年 收 入 合 计</t>
    </r>
  </si>
  <si>
    <r>
      <rPr>
        <sz val="11"/>
        <color indexed="8"/>
        <rFont val="宋体"/>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</si>
  <si>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</si>
  <si>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</si>
  <si>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</si>
  <si>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</si>
  <si>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</si>
  <si>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</si>
  <si>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</si>
  <si>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</si>
  <si>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</si>
  <si>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</si>
  <si>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</si>
  <si>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</si>
  <si>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</si>
  <si>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</si>
  <si>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</si>
  <si>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</si>
  <si>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</si>
  <si>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</si>
  <si>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</si>
  <si>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表1-2</t>
  </si>
  <si>
    <t>部门支出总表</t>
  </si>
  <si>
    <t>基本支出</t>
  </si>
  <si>
    <t>项目支出</t>
  </si>
  <si>
    <t>科目编码</t>
  </si>
  <si>
    <t>类</t>
  </si>
  <si>
    <t>款</t>
  </si>
  <si>
    <t>项</t>
  </si>
  <si>
    <t>201</t>
  </si>
  <si>
    <t>06</t>
  </si>
  <si>
    <t>01</t>
  </si>
  <si>
    <r>
      <rPr>
        <sz val="11"/>
        <color indexed="8"/>
        <rFont val="宋体"/>
        <charset val="134"/>
      </rPr>
      <t> 行政运行</t>
    </r>
  </si>
  <si>
    <t>02</t>
  </si>
  <si>
    <r>
      <rPr>
        <sz val="11"/>
        <color indexed="8"/>
        <rFont val="宋体"/>
        <charset val="134"/>
      </rPr>
      <t> 一般行政管理事务</t>
    </r>
  </si>
  <si>
    <t>208</t>
  </si>
  <si>
    <t>05</t>
  </si>
  <si>
    <r>
      <rPr>
        <sz val="11"/>
        <color indexed="8"/>
        <rFont val="宋体"/>
        <charset val="134"/>
      </rPr>
      <t> 机关事业单位基本养老保险缴费支出</t>
    </r>
  </si>
  <si>
    <t>210</t>
  </si>
  <si>
    <t>11</t>
  </si>
  <si>
    <r>
      <rPr>
        <sz val="11"/>
        <color indexed="8"/>
        <rFont val="宋体"/>
        <charset val="134"/>
      </rPr>
      <t> 行政单位医疗</t>
    </r>
  </si>
  <si>
    <t>03</t>
  </si>
  <si>
    <r>
      <rPr>
        <sz val="11"/>
        <color indexed="8"/>
        <rFont val="宋体"/>
        <charset val="134"/>
      </rPr>
      <t> 公务员医疗补助</t>
    </r>
  </si>
  <si>
    <t>50</t>
  </si>
  <si>
    <r>
      <rPr>
        <sz val="11"/>
        <color indexed="8"/>
        <rFont val="宋体"/>
        <charset val="134"/>
      </rPr>
      <t> 事业运行</t>
    </r>
  </si>
  <si>
    <r>
      <rPr>
        <sz val="11"/>
        <color indexed="8"/>
        <rFont val="宋体"/>
        <charset val="134"/>
      </rPr>
      <t> 事业单位医疗</t>
    </r>
  </si>
  <si>
    <t xml:space="preserve">
表2</t>
  </si>
  <si>
    <t>财政拨款收支预算总表</t>
  </si>
  <si>
    <t>一般公共预算</t>
  </si>
  <si>
    <t>政府性基金预算</t>
  </si>
  <si>
    <t>国有资本经营预算</t>
  </si>
  <si>
    <t>一、本年收入</t>
  </si>
  <si>
    <t>一、本年支出</t>
  </si>
  <si>
    <r>
      <rPr>
        <sz val="11"/>
        <color indexed="8"/>
        <rFont val="宋体"/>
        <charset val="134"/>
      </rPr>
      <t> 一般公共预算拨款收入</t>
    </r>
  </si>
  <si>
    <r>
      <rPr>
        <sz val="11"/>
        <color indexed="8"/>
        <rFont val="宋体"/>
        <charset val="134"/>
      </rPr>
      <t> 一般公共服务支出</t>
    </r>
  </si>
  <si>
    <r>
      <rPr>
        <sz val="11"/>
        <color indexed="8"/>
        <rFont val="宋体"/>
        <charset val="134"/>
      </rPr>
      <t> 政府性基金预算拨款收入</t>
    </r>
  </si>
  <si>
    <r>
      <rPr>
        <sz val="11"/>
        <color indexed="8"/>
        <rFont val="宋体"/>
        <charset val="134"/>
      </rPr>
      <t> 外交支出</t>
    </r>
  </si>
  <si>
    <r>
      <rPr>
        <sz val="11"/>
        <color indexed="8"/>
        <rFont val="宋体"/>
        <charset val="134"/>
      </rPr>
      <t> 国有资本经营预算拨款收入</t>
    </r>
  </si>
  <si>
    <r>
      <rPr>
        <sz val="11"/>
        <color indexed="8"/>
        <rFont val="宋体"/>
        <charset val="134"/>
      </rPr>
      <t> 国防支出</t>
    </r>
  </si>
  <si>
    <t>二、上年结转</t>
  </si>
  <si>
    <r>
      <rPr>
        <sz val="11"/>
        <color indexed="8"/>
        <rFont val="宋体"/>
        <charset val="134"/>
      </rPr>
      <t> 公共安全支出</t>
    </r>
  </si>
  <si>
    <r>
      <rPr>
        <sz val="11"/>
        <color indexed="8"/>
        <rFont val="宋体"/>
        <charset val="134"/>
      </rPr>
      <t> 教育支出</t>
    </r>
  </si>
  <si>
    <r>
      <rPr>
        <sz val="11"/>
        <color indexed="8"/>
        <rFont val="宋体"/>
        <charset val="134"/>
      </rPr>
      <t> 科学技术支出</t>
    </r>
  </si>
  <si>
    <r>
      <rPr>
        <sz val="11"/>
        <color indexed="8"/>
        <rFont val="宋体"/>
        <charset val="134"/>
      </rPr>
      <t> 文化旅游体育与传媒支出</t>
    </r>
  </si>
  <si>
    <r>
      <rPr>
        <sz val="11"/>
        <color indexed="8"/>
        <rFont val="宋体"/>
        <charset val="134"/>
      </rPr>
      <t> </t>
    </r>
  </si>
  <si>
    <r>
      <rPr>
        <sz val="11"/>
        <color indexed="8"/>
        <rFont val="宋体"/>
        <charset val="134"/>
      </rPr>
      <t> 社会保障和就业支出</t>
    </r>
  </si>
  <si>
    <r>
      <rPr>
        <sz val="11"/>
        <color indexed="8"/>
        <rFont val="宋体"/>
        <charset val="134"/>
      </rPr>
      <t> 社会保险基金支出</t>
    </r>
  </si>
  <si>
    <r>
      <rPr>
        <sz val="11"/>
        <color indexed="8"/>
        <rFont val="宋体"/>
        <charset val="134"/>
      </rPr>
      <t> 卫生健康支出</t>
    </r>
  </si>
  <si>
    <r>
      <rPr>
        <sz val="11"/>
        <color indexed="8"/>
        <rFont val="宋体"/>
        <charset val="134"/>
      </rPr>
      <t> 节能环保支出</t>
    </r>
  </si>
  <si>
    <r>
      <rPr>
        <sz val="11"/>
        <color indexed="8"/>
        <rFont val="宋体"/>
        <charset val="134"/>
      </rPr>
      <t> 城乡社区支出</t>
    </r>
  </si>
  <si>
    <r>
      <rPr>
        <sz val="11"/>
        <color indexed="8"/>
        <rFont val="宋体"/>
        <charset val="134"/>
      </rPr>
      <t> 农林水支出</t>
    </r>
  </si>
  <si>
    <r>
      <rPr>
        <sz val="11"/>
        <color indexed="8"/>
        <rFont val="宋体"/>
        <charset val="134"/>
      </rPr>
      <t> 交通运输支出</t>
    </r>
  </si>
  <si>
    <r>
      <rPr>
        <sz val="11"/>
        <color indexed="8"/>
        <rFont val="宋体"/>
        <charset val="134"/>
      </rPr>
      <t> 资源勘探工业信息等支出</t>
    </r>
  </si>
  <si>
    <r>
      <rPr>
        <sz val="11"/>
        <color indexed="8"/>
        <rFont val="宋体"/>
        <charset val="134"/>
      </rPr>
      <t> 商业服务业等支出</t>
    </r>
  </si>
  <si>
    <r>
      <rPr>
        <sz val="11"/>
        <color indexed="8"/>
        <rFont val="宋体"/>
        <charset val="134"/>
      </rPr>
      <t> 金融支出</t>
    </r>
  </si>
  <si>
    <r>
      <rPr>
        <sz val="11"/>
        <color indexed="8"/>
        <rFont val="宋体"/>
        <charset val="134"/>
      </rPr>
      <t> 援助其他地区支出</t>
    </r>
  </si>
  <si>
    <r>
      <rPr>
        <sz val="11"/>
        <color indexed="8"/>
        <rFont val="宋体"/>
        <charset val="134"/>
      </rPr>
      <t> 自然资源海洋气象等支出</t>
    </r>
  </si>
  <si>
    <r>
      <rPr>
        <sz val="11"/>
        <color indexed="8"/>
        <rFont val="宋体"/>
        <charset val="134"/>
      </rPr>
      <t> 住房保障支出</t>
    </r>
  </si>
  <si>
    <r>
      <rPr>
        <sz val="11"/>
        <color indexed="8"/>
        <rFont val="宋体"/>
        <charset val="134"/>
      </rPr>
      <t> 粮油物资储备支出</t>
    </r>
  </si>
  <si>
    <r>
      <rPr>
        <sz val="11"/>
        <color indexed="8"/>
        <rFont val="宋体"/>
        <charset val="134"/>
      </rPr>
      <t> 国有资本经营预算支出</t>
    </r>
  </si>
  <si>
    <r>
      <rPr>
        <sz val="11"/>
        <color indexed="8"/>
        <rFont val="宋体"/>
        <charset val="134"/>
      </rPr>
      <t> 灾害防治及应急管理支出</t>
    </r>
  </si>
  <si>
    <r>
      <rPr>
        <sz val="11"/>
        <color indexed="8"/>
        <rFont val="宋体"/>
        <charset val="134"/>
      </rPr>
      <t> 其他支出</t>
    </r>
  </si>
  <si>
    <r>
      <rPr>
        <sz val="11"/>
        <color indexed="8"/>
        <rFont val="宋体"/>
        <charset val="134"/>
      </rPr>
      <t> 债务还本支出</t>
    </r>
  </si>
  <si>
    <r>
      <rPr>
        <sz val="11"/>
        <color indexed="8"/>
        <rFont val="宋体"/>
        <charset val="134"/>
      </rPr>
      <t> 债务付息支出</t>
    </r>
  </si>
  <si>
    <r>
      <rPr>
        <sz val="11"/>
        <color indexed="8"/>
        <rFont val="宋体"/>
        <charset val="134"/>
      </rPr>
      <t> 债务发行费用支出</t>
    </r>
  </si>
  <si>
    <r>
      <rPr>
        <sz val="11"/>
        <color indexed="8"/>
        <rFont val="宋体"/>
        <charset val="134"/>
      </rPr>
      <t> 抗疫特别国债安排的支出</t>
    </r>
  </si>
  <si>
    <t>表2-1</t>
  </si>
  <si>
    <t>财政拨款支出预算表（部门经济分类科目）</t>
  </si>
  <si>
    <t>总计</t>
  </si>
  <si>
    <t>中央提前通知专项转移支付等</t>
  </si>
  <si>
    <t>上年结转安排</t>
  </si>
  <si>
    <t>一般公共预算拨款</t>
  </si>
  <si>
    <t>政府性基金安排</t>
  </si>
  <si>
    <t>国有资本经营预算安排</t>
  </si>
  <si>
    <t>上年应返还额度结转</t>
  </si>
  <si>
    <t>小计</t>
  </si>
  <si>
    <r>
      <rPr>
        <sz val="11"/>
        <color indexed="8"/>
        <rFont val="宋体"/>
        <charset val="134"/>
      </rPr>
      <t>  工资福利支出</t>
    </r>
  </si>
  <si>
    <r>
      <rPr>
        <sz val="11"/>
        <color indexed="8"/>
        <rFont val="宋体"/>
        <charset val="134"/>
      </rPr>
      <t>   基本工资</t>
    </r>
  </si>
  <si>
    <r>
      <rPr>
        <sz val="11"/>
        <color indexed="8"/>
        <rFont val="宋体"/>
        <charset val="134"/>
      </rPr>
      <t>   津贴补贴</t>
    </r>
  </si>
  <si>
    <r>
      <rPr>
        <sz val="11"/>
        <color indexed="8"/>
        <rFont val="宋体"/>
        <charset val="134"/>
      </rPr>
      <t>   奖金</t>
    </r>
  </si>
  <si>
    <r>
      <rPr>
        <sz val="11"/>
        <color indexed="8"/>
        <rFont val="宋体"/>
        <charset val="134"/>
      </rPr>
      <t>301</t>
    </r>
  </si>
  <si>
    <r>
      <rPr>
        <sz val="11"/>
        <color indexed="8"/>
        <rFont val="宋体"/>
        <charset val="134"/>
      </rPr>
      <t>03</t>
    </r>
  </si>
  <si>
    <r>
      <rPr>
        <sz val="11"/>
        <color indexed="8"/>
        <rFont val="宋体"/>
        <charset val="134"/>
      </rPr>
      <t>   机关事业单位基本养老保险缴费</t>
    </r>
  </si>
  <si>
    <r>
      <rPr>
        <sz val="11"/>
        <color indexed="8"/>
        <rFont val="宋体"/>
        <charset val="134"/>
      </rPr>
      <t>   职工基本医疗保险缴费</t>
    </r>
  </si>
  <si>
    <r>
      <rPr>
        <sz val="11"/>
        <color indexed="8"/>
        <rFont val="宋体"/>
        <charset val="134"/>
      </rPr>
      <t>10</t>
    </r>
  </si>
  <si>
    <r>
      <rPr>
        <sz val="11"/>
        <color indexed="8"/>
        <rFont val="宋体"/>
        <charset val="134"/>
      </rPr>
      <t>   公务员医疗补助缴费</t>
    </r>
  </si>
  <si>
    <r>
      <rPr>
        <sz val="11"/>
        <color indexed="8"/>
        <rFont val="宋体"/>
        <charset val="134"/>
      </rPr>
      <t>   其他社会保障缴费</t>
    </r>
  </si>
  <si>
    <r>
      <rPr>
        <sz val="11"/>
        <color indexed="8"/>
        <rFont val="宋体"/>
        <charset val="134"/>
      </rPr>
      <t>12</t>
    </r>
  </si>
  <si>
    <r>
      <rPr>
        <sz val="11"/>
        <color indexed="8"/>
        <rFont val="宋体"/>
        <charset val="134"/>
      </rPr>
      <t>  商品和服务支出</t>
    </r>
  </si>
  <si>
    <r>
      <rPr>
        <sz val="11"/>
        <color indexed="8"/>
        <rFont val="宋体"/>
        <charset val="134"/>
      </rPr>
      <t>   办公费</t>
    </r>
  </si>
  <si>
    <r>
      <rPr>
        <sz val="11"/>
        <color indexed="8"/>
        <rFont val="宋体"/>
        <charset val="134"/>
      </rPr>
      <t>   印刷费</t>
    </r>
  </si>
  <si>
    <r>
      <rPr>
        <sz val="11"/>
        <color indexed="8"/>
        <rFont val="宋体"/>
        <charset val="134"/>
      </rPr>
      <t>   水费</t>
    </r>
  </si>
  <si>
    <r>
      <rPr>
        <sz val="11"/>
        <color indexed="8"/>
        <rFont val="宋体"/>
        <charset val="134"/>
      </rPr>
      <t>   邮电费</t>
    </r>
  </si>
  <si>
    <r>
      <rPr>
        <sz val="11"/>
        <color indexed="8"/>
        <rFont val="宋体"/>
        <charset val="134"/>
      </rPr>
      <t>   差旅费</t>
    </r>
  </si>
  <si>
    <r>
      <rPr>
        <sz val="11"/>
        <color indexed="8"/>
        <rFont val="宋体"/>
        <charset val="134"/>
      </rPr>
      <t>   维修（护）费</t>
    </r>
  </si>
  <si>
    <r>
      <rPr>
        <sz val="11"/>
        <color indexed="8"/>
        <rFont val="宋体"/>
        <charset val="134"/>
      </rPr>
      <t>   培训费</t>
    </r>
  </si>
  <si>
    <r>
      <rPr>
        <sz val="11"/>
        <color indexed="8"/>
        <rFont val="宋体"/>
        <charset val="134"/>
      </rPr>
      <t>   公务接待费</t>
    </r>
  </si>
  <si>
    <r>
      <rPr>
        <sz val="11"/>
        <color indexed="8"/>
        <rFont val="宋体"/>
        <charset val="134"/>
      </rPr>
      <t>302</t>
    </r>
  </si>
  <si>
    <r>
      <rPr>
        <sz val="11"/>
        <color indexed="8"/>
        <rFont val="宋体"/>
        <charset val="134"/>
      </rPr>
      <t>17</t>
    </r>
  </si>
  <si>
    <r>
      <rPr>
        <sz val="11"/>
        <color indexed="8"/>
        <rFont val="宋体"/>
        <charset val="134"/>
      </rPr>
      <t>   劳务费</t>
    </r>
  </si>
  <si>
    <r>
      <rPr>
        <sz val="11"/>
        <color indexed="8"/>
        <rFont val="宋体"/>
        <charset val="134"/>
      </rPr>
      <t>   工会经费</t>
    </r>
  </si>
  <si>
    <r>
      <rPr>
        <sz val="11"/>
        <color indexed="8"/>
        <rFont val="宋体"/>
        <charset val="134"/>
      </rPr>
      <t>   公务用车运行维护费</t>
    </r>
  </si>
  <si>
    <r>
      <rPr>
        <sz val="11"/>
        <color indexed="8"/>
        <rFont val="宋体"/>
        <charset val="134"/>
      </rPr>
      <t>   其他交通费用</t>
    </r>
  </si>
  <si>
    <r>
      <rPr>
        <sz val="11"/>
        <color indexed="8"/>
        <rFont val="宋体"/>
        <charset val="134"/>
      </rPr>
      <t>   其他商品和服务支出</t>
    </r>
  </si>
  <si>
    <r>
      <rPr>
        <sz val="11"/>
        <color indexed="8"/>
        <rFont val="宋体"/>
        <charset val="134"/>
      </rPr>
      <t>99</t>
    </r>
  </si>
  <si>
    <t>表3</t>
  </si>
  <si>
    <t>一般公共预算支出预算表</t>
  </si>
  <si>
    <t>当年财政拨款安排</t>
  </si>
  <si>
    <t>表3-1</t>
  </si>
  <si>
    <t>一般公共预算基本支出预算表</t>
  </si>
  <si>
    <t>人员经费</t>
  </si>
  <si>
    <t>公用经费</t>
  </si>
  <si>
    <r>
      <rPr>
        <sz val="11"/>
        <color indexed="8"/>
        <rFont val="宋体"/>
        <charset val="134"/>
      </rPr>
      <t> 工资福利支出</t>
    </r>
  </si>
  <si>
    <r>
      <rPr>
        <sz val="11"/>
        <color indexed="8"/>
        <rFont val="宋体"/>
        <charset val="134"/>
      </rPr>
      <t>01</t>
    </r>
  </si>
  <si>
    <r>
      <rPr>
        <sz val="11"/>
        <color indexed="8"/>
        <rFont val="宋体"/>
        <charset val="134"/>
      </rPr>
      <t>  基本工资</t>
    </r>
  </si>
  <si>
    <r>
      <rPr>
        <sz val="11"/>
        <color indexed="8"/>
        <rFont val="宋体"/>
        <charset val="134"/>
      </rPr>
      <t>02</t>
    </r>
  </si>
  <si>
    <r>
      <rPr>
        <sz val="11"/>
        <color indexed="8"/>
        <rFont val="宋体"/>
        <charset val="134"/>
      </rPr>
      <t>  津贴补贴</t>
    </r>
  </si>
  <si>
    <r>
      <rPr>
        <sz val="11"/>
        <color indexed="8"/>
        <rFont val="宋体"/>
        <charset val="134"/>
      </rPr>
      <t>  奖金</t>
    </r>
  </si>
  <si>
    <r>
      <rPr>
        <sz val="11"/>
        <color indexed="8"/>
        <rFont val="宋体"/>
        <charset val="134"/>
      </rPr>
      <t>08</t>
    </r>
  </si>
  <si>
    <r>
      <rPr>
        <sz val="11"/>
        <color indexed="8"/>
        <rFont val="宋体"/>
        <charset val="134"/>
      </rPr>
      <t>  机关事业单位基本养老保险缴费</t>
    </r>
  </si>
  <si>
    <r>
      <rPr>
        <sz val="11"/>
        <color indexed="8"/>
        <rFont val="宋体"/>
        <charset val="134"/>
      </rPr>
      <t>  职工基本医疗保险缴费</t>
    </r>
  </si>
  <si>
    <r>
      <rPr>
        <sz val="11"/>
        <color indexed="8"/>
        <rFont val="宋体"/>
        <charset val="134"/>
      </rPr>
      <t>11</t>
    </r>
  </si>
  <si>
    <r>
      <rPr>
        <sz val="11"/>
        <color indexed="8"/>
        <rFont val="宋体"/>
        <charset val="134"/>
      </rPr>
      <t>  公务员医疗补助缴费</t>
    </r>
  </si>
  <si>
    <r>
      <rPr>
        <sz val="11"/>
        <color indexed="8"/>
        <rFont val="宋体"/>
        <charset val="134"/>
      </rPr>
      <t>  其他社会保障缴费</t>
    </r>
  </si>
  <si>
    <r>
      <rPr>
        <sz val="11"/>
        <color indexed="8"/>
        <rFont val="宋体"/>
        <charset val="134"/>
      </rPr>
      <t> 商品和服务支出</t>
    </r>
  </si>
  <si>
    <r>
      <rPr>
        <sz val="11"/>
        <color indexed="8"/>
        <rFont val="宋体"/>
        <charset val="134"/>
      </rPr>
      <t>  办公费</t>
    </r>
  </si>
  <si>
    <r>
      <rPr>
        <sz val="11"/>
        <color indexed="8"/>
        <rFont val="宋体"/>
        <charset val="134"/>
      </rPr>
      <t>  印刷费</t>
    </r>
  </si>
  <si>
    <r>
      <rPr>
        <sz val="11"/>
        <color indexed="8"/>
        <rFont val="宋体"/>
        <charset val="134"/>
      </rPr>
      <t>05</t>
    </r>
  </si>
  <si>
    <r>
      <rPr>
        <sz val="11"/>
        <color indexed="8"/>
        <rFont val="宋体"/>
        <charset val="134"/>
      </rPr>
      <t>  水费</t>
    </r>
  </si>
  <si>
    <r>
      <rPr>
        <sz val="11"/>
        <color indexed="8"/>
        <rFont val="宋体"/>
        <charset val="134"/>
      </rPr>
      <t>07</t>
    </r>
  </si>
  <si>
    <r>
      <rPr>
        <sz val="11"/>
        <color indexed="8"/>
        <rFont val="宋体"/>
        <charset val="134"/>
      </rPr>
      <t>  邮电费</t>
    </r>
  </si>
  <si>
    <r>
      <rPr>
        <sz val="11"/>
        <color indexed="8"/>
        <rFont val="宋体"/>
        <charset val="134"/>
      </rPr>
      <t>  差旅费</t>
    </r>
  </si>
  <si>
    <r>
      <rPr>
        <sz val="11"/>
        <color indexed="8"/>
        <rFont val="宋体"/>
        <charset val="134"/>
      </rPr>
      <t>13</t>
    </r>
  </si>
  <si>
    <r>
      <rPr>
        <sz val="11"/>
        <color indexed="8"/>
        <rFont val="宋体"/>
        <charset val="134"/>
      </rPr>
      <t>  维修（护）费</t>
    </r>
  </si>
  <si>
    <r>
      <rPr>
        <sz val="11"/>
        <color indexed="8"/>
        <rFont val="宋体"/>
        <charset val="134"/>
      </rPr>
      <t>16</t>
    </r>
  </si>
  <si>
    <r>
      <rPr>
        <sz val="11"/>
        <color indexed="8"/>
        <rFont val="宋体"/>
        <charset val="134"/>
      </rPr>
      <t>  培训费</t>
    </r>
  </si>
  <si>
    <r>
      <rPr>
        <sz val="11"/>
        <color indexed="8"/>
        <rFont val="宋体"/>
        <charset val="134"/>
      </rPr>
      <t>  公务接待费</t>
    </r>
  </si>
  <si>
    <r>
      <rPr>
        <sz val="11"/>
        <color indexed="8"/>
        <rFont val="宋体"/>
        <charset val="134"/>
      </rPr>
      <t>28</t>
    </r>
  </si>
  <si>
    <r>
      <rPr>
        <sz val="11"/>
        <color indexed="8"/>
        <rFont val="宋体"/>
        <charset val="134"/>
      </rPr>
      <t>  工会经费</t>
    </r>
  </si>
  <si>
    <r>
      <rPr>
        <sz val="11"/>
        <color indexed="8"/>
        <rFont val="宋体"/>
        <charset val="134"/>
      </rPr>
      <t>31</t>
    </r>
  </si>
  <si>
    <r>
      <rPr>
        <sz val="11"/>
        <color indexed="8"/>
        <rFont val="宋体"/>
        <charset val="134"/>
      </rPr>
      <t>  公务用车运行维护费</t>
    </r>
  </si>
  <si>
    <r>
      <rPr>
        <sz val="11"/>
        <color indexed="8"/>
        <rFont val="宋体"/>
        <charset val="134"/>
      </rPr>
      <t>39</t>
    </r>
  </si>
  <si>
    <r>
      <rPr>
        <sz val="11"/>
        <color indexed="8"/>
        <rFont val="宋体"/>
        <charset val="134"/>
      </rPr>
      <t>  其他交通费用</t>
    </r>
  </si>
  <si>
    <r>
      <rPr>
        <sz val="11"/>
        <color indexed="8"/>
        <rFont val="宋体"/>
        <charset val="134"/>
      </rPr>
      <t>  其他商品和服务支出</t>
    </r>
  </si>
  <si>
    <t>表3-2</t>
  </si>
  <si>
    <t>一般公共预算项目支出预算表</t>
  </si>
  <si>
    <t>金额</t>
  </si>
  <si>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</si>
  <si>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</si>
  <si>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</si>
  <si>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</si>
  <si>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</si>
  <si>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</si>
  <si>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</si>
  <si>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</si>
  <si>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</si>
  <si>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</si>
  <si>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</si>
  <si>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</si>
  <si>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备注：本表无数据</t>
  </si>
  <si>
    <t>表4-1</t>
  </si>
  <si>
    <t>政府性基金预算“三公”经费支出预算表</t>
  </si>
  <si>
    <t>表5</t>
  </si>
  <si>
    <t>国有资本经营预算支出预算表</t>
  </si>
  <si>
    <t>本年国有资本经营预算支出</t>
  </si>
  <si>
    <t>表6</t>
  </si>
  <si>
    <t>单位名称</t>
  </si>
  <si>
    <t>项目名称</t>
  </si>
  <si>
    <t>年度目标</t>
  </si>
  <si>
    <t>一级指标</t>
  </si>
  <si>
    <t>二级指标</t>
  </si>
  <si>
    <t>三级指标</t>
  </si>
  <si>
    <t>指标性质</t>
  </si>
  <si>
    <t>指标值</t>
  </si>
  <si>
    <t>度量单位</t>
  </si>
  <si>
    <t>权重</t>
  </si>
  <si>
    <t>表7</t>
  </si>
  <si>
    <t>部门整体支出绩效目标表</t>
  </si>
  <si>
    <t>预算（单位）名称：</t>
  </si>
  <si>
    <t>总体资金情况（元）</t>
  </si>
  <si>
    <t>预算支出总额</t>
  </si>
  <si>
    <t>财政拨款</t>
  </si>
  <si>
    <t>专户资金</t>
  </si>
  <si>
    <t>单位资金</t>
  </si>
  <si>
    <t>年度主要任务</t>
  </si>
  <si>
    <t>任务名称</t>
  </si>
  <si>
    <t>主要内容</t>
  </si>
  <si>
    <t>部
门
整
体
绩
效
情
况</t>
  </si>
  <si>
    <t>整体绩效目标</t>
  </si>
  <si>
    <t>年度绩效指标</t>
  </si>
  <si>
    <t xml:space="preserve"> 三级指标</t>
  </si>
  <si>
    <t>绩效指标性质</t>
  </si>
  <si>
    <t>绩效指标值</t>
  </si>
  <si>
    <t>绩效度量单位</t>
  </si>
  <si>
    <t>产出指标</t>
  </si>
  <si>
    <t>数量指标</t>
  </si>
  <si>
    <t>质量指标</t>
  </si>
  <si>
    <t>时效指标</t>
  </si>
  <si>
    <t>成本指标</t>
  </si>
  <si>
    <t>经济成本指标</t>
  </si>
  <si>
    <t>效益指标</t>
  </si>
  <si>
    <t>经济效益指标</t>
  </si>
  <si>
    <t>满意度指标</t>
  </si>
  <si>
    <t>其他说明</t>
  </si>
  <si>
    <t>109</t>
  </si>
  <si>
    <t>中国共产党岳池县纪律检查委员会</t>
  </si>
  <si>
    <t>109001</t>
  </si>
  <si>
    <r>
      <t>部门：1</t>
    </r>
    <r>
      <rPr>
        <sz val="11"/>
        <color indexed="8"/>
        <rFont val="宋体"/>
        <charset val="134"/>
      </rPr>
      <t>09</t>
    </r>
    <r>
      <rPr>
        <sz val="11"/>
        <color indexed="8"/>
        <rFont val="宋体"/>
        <charset val="134"/>
      </rPr>
      <t>-中国共产党岳池县纪律检查委员会</t>
    </r>
    <phoneticPr fontId="26" type="noConversion"/>
  </si>
  <si>
    <t>部门：109-中国共产党岳池县纪律检查委员会</t>
    <phoneticPr fontId="26" type="noConversion"/>
  </si>
  <si>
    <t>一般公共服务支出</t>
  </si>
  <si>
    <t>纪检监察事务</t>
  </si>
  <si>
    <t>行政运行</t>
  </si>
  <si>
    <t>一般行政管理事务</t>
  </si>
  <si>
    <t>事业运行</t>
  </si>
  <si>
    <t>社会保障和就业支出</t>
  </si>
  <si>
    <t>行政事业单位养老支出</t>
  </si>
  <si>
    <t>机关事业单位基本养老保险缴费支出</t>
  </si>
  <si>
    <t>其他社会保障和就业支出</t>
  </si>
  <si>
    <t>卫生健康支出</t>
  </si>
  <si>
    <t>行政事业单位医疗</t>
  </si>
  <si>
    <t>行政单位医疗</t>
  </si>
  <si>
    <t>事业单位医疗</t>
  </si>
  <si>
    <t>公务员医疗补助</t>
  </si>
  <si>
    <t>其他行政事业单位医疗支出</t>
  </si>
  <si>
    <t>住房保障支出</t>
  </si>
  <si>
    <t>住房改革支出</t>
  </si>
  <si>
    <t>住房公积金</t>
  </si>
  <si>
    <r>
      <t>1</t>
    </r>
    <r>
      <rPr>
        <sz val="11"/>
        <color indexed="8"/>
        <rFont val="宋体"/>
        <charset val="134"/>
      </rPr>
      <t>1</t>
    </r>
    <phoneticPr fontId="26" type="noConversion"/>
  </si>
  <si>
    <r>
      <t>0</t>
    </r>
    <r>
      <rPr>
        <sz val="11"/>
        <color indexed="8"/>
        <rFont val="宋体"/>
        <charset val="134"/>
      </rPr>
      <t>1</t>
    </r>
    <phoneticPr fontId="26" type="noConversion"/>
  </si>
  <si>
    <r>
      <t>0</t>
    </r>
    <r>
      <rPr>
        <sz val="11"/>
        <color indexed="8"/>
        <rFont val="宋体"/>
        <charset val="134"/>
      </rPr>
      <t>2</t>
    </r>
    <phoneticPr fontId="26" type="noConversion"/>
  </si>
  <si>
    <r>
      <t>2</t>
    </r>
    <r>
      <rPr>
        <sz val="11"/>
        <color indexed="8"/>
        <rFont val="宋体"/>
        <charset val="134"/>
      </rPr>
      <t>08</t>
    </r>
    <phoneticPr fontId="26" type="noConversion"/>
  </si>
  <si>
    <r>
      <t>0</t>
    </r>
    <r>
      <rPr>
        <sz val="11"/>
        <color indexed="8"/>
        <rFont val="宋体"/>
        <charset val="134"/>
      </rPr>
      <t>5</t>
    </r>
    <phoneticPr fontId="26" type="noConversion"/>
  </si>
  <si>
    <r>
      <t>9</t>
    </r>
    <r>
      <rPr>
        <sz val="11"/>
        <color indexed="8"/>
        <rFont val="宋体"/>
        <charset val="134"/>
      </rPr>
      <t>9</t>
    </r>
    <phoneticPr fontId="26" type="noConversion"/>
  </si>
  <si>
    <r>
      <t>2</t>
    </r>
    <r>
      <rPr>
        <sz val="11"/>
        <color indexed="8"/>
        <rFont val="宋体"/>
        <charset val="134"/>
      </rPr>
      <t>10</t>
    </r>
    <phoneticPr fontId="26" type="noConversion"/>
  </si>
  <si>
    <r>
      <t>0</t>
    </r>
    <r>
      <rPr>
        <sz val="11"/>
        <color indexed="8"/>
        <rFont val="宋体"/>
        <charset val="134"/>
      </rPr>
      <t>3</t>
    </r>
    <phoneticPr fontId="26" type="noConversion"/>
  </si>
  <si>
    <r>
      <t>2</t>
    </r>
    <r>
      <rPr>
        <sz val="11"/>
        <color indexed="8"/>
        <rFont val="宋体"/>
        <charset val="134"/>
      </rPr>
      <t>21</t>
    </r>
    <phoneticPr fontId="26" type="noConversion"/>
  </si>
  <si>
    <r>
      <t>县</t>
    </r>
    <r>
      <rPr>
        <b/>
        <sz val="11"/>
        <color indexed="8"/>
        <rFont val="宋体"/>
        <charset val="134"/>
      </rPr>
      <t>级当年财政拨款安排</t>
    </r>
    <phoneticPr fontId="26" type="noConversion"/>
  </si>
  <si>
    <r>
      <t xml:space="preserve"> </t>
    </r>
    <r>
      <rPr>
        <sz val="11"/>
        <color indexed="8"/>
        <rFont val="宋体"/>
        <charset val="134"/>
      </rPr>
      <t xml:space="preserve"> </t>
    </r>
    <r>
      <rPr>
        <sz val="11"/>
        <color indexed="8"/>
        <rFont val="宋体"/>
        <charset val="134"/>
      </rPr>
      <t>其他社会保障和就业支出</t>
    </r>
    <phoneticPr fontId="26" type="noConversion"/>
  </si>
  <si>
    <r>
      <t xml:space="preserve"> </t>
    </r>
    <r>
      <rPr>
        <sz val="11"/>
        <color indexed="8"/>
        <rFont val="宋体"/>
        <charset val="134"/>
      </rPr>
      <t xml:space="preserve"> </t>
    </r>
    <r>
      <rPr>
        <sz val="11"/>
        <color indexed="8"/>
        <rFont val="宋体"/>
        <charset val="134"/>
      </rPr>
      <t>其他行政事业单位医疗支出</t>
    </r>
    <phoneticPr fontId="26" type="noConversion"/>
  </si>
  <si>
    <r>
      <t xml:space="preserve"> </t>
    </r>
    <r>
      <rPr>
        <sz val="11"/>
        <color indexed="8"/>
        <rFont val="宋体"/>
        <charset val="134"/>
      </rPr>
      <t xml:space="preserve"> </t>
    </r>
    <r>
      <rPr>
        <sz val="11"/>
        <color indexed="8"/>
        <rFont val="宋体"/>
        <charset val="134"/>
      </rPr>
      <t>住房公积金</t>
    </r>
    <phoneticPr fontId="26" type="noConversion"/>
  </si>
  <si>
    <r>
      <t xml:space="preserve"> </t>
    </r>
    <r>
      <rPr>
        <sz val="11"/>
        <color indexed="8"/>
        <rFont val="宋体"/>
        <charset val="134"/>
      </rPr>
      <t xml:space="preserve"> </t>
    </r>
    <r>
      <rPr>
        <sz val="11"/>
        <color indexed="8"/>
        <rFont val="宋体"/>
        <charset val="134"/>
      </rPr>
      <t>干部作风整顿工作经费</t>
    </r>
    <phoneticPr fontId="26" type="noConversion"/>
  </si>
  <si>
    <r>
      <t>1</t>
    </r>
    <r>
      <rPr>
        <sz val="11"/>
        <color indexed="8"/>
        <rFont val="宋体"/>
        <charset val="134"/>
      </rPr>
      <t>09001</t>
    </r>
    <phoneticPr fontId="26" type="noConversion"/>
  </si>
  <si>
    <r>
      <t xml:space="preserve"> </t>
    </r>
    <r>
      <rPr>
        <sz val="11"/>
        <color indexed="8"/>
        <rFont val="宋体"/>
        <charset val="134"/>
      </rPr>
      <t xml:space="preserve"> </t>
    </r>
    <r>
      <rPr>
        <sz val="11"/>
        <color indexed="8"/>
        <rFont val="宋体"/>
        <charset val="134"/>
      </rPr>
      <t>纪检监察工作经费</t>
    </r>
    <phoneticPr fontId="26" type="noConversion"/>
  </si>
  <si>
    <r>
      <rPr>
        <sz val="11"/>
        <color indexed="8"/>
        <rFont val="宋体"/>
        <charset val="134"/>
      </rPr>
      <t> 纪检监察会议费</t>
    </r>
    <phoneticPr fontId="26" type="noConversion"/>
  </si>
  <si>
    <r>
      <rPr>
        <sz val="11"/>
        <color indexed="8"/>
        <rFont val="宋体"/>
        <charset val="134"/>
      </rPr>
      <t> 纪检监察片组工作经费</t>
    </r>
    <phoneticPr fontId="26" type="noConversion"/>
  </si>
  <si>
    <r>
      <t>3</t>
    </r>
    <r>
      <rPr>
        <sz val="11"/>
        <color indexed="8"/>
        <rFont val="宋体"/>
        <charset val="134"/>
      </rPr>
      <t>01</t>
    </r>
    <phoneticPr fontId="26" type="noConversion"/>
  </si>
  <si>
    <r>
      <t xml:space="preserve"> </t>
    </r>
    <r>
      <rPr>
        <sz val="11"/>
        <color indexed="8"/>
        <rFont val="宋体"/>
        <charset val="134"/>
      </rPr>
      <t xml:space="preserve">   </t>
    </r>
    <r>
      <rPr>
        <sz val="11"/>
        <color indexed="8"/>
        <rFont val="宋体"/>
        <charset val="134"/>
      </rPr>
      <t>住房公积金</t>
    </r>
    <phoneticPr fontId="26" type="noConversion"/>
  </si>
  <si>
    <t>303</t>
    <phoneticPr fontId="26" type="noConversion"/>
  </si>
  <si>
    <t>99</t>
    <phoneticPr fontId="26" type="noConversion"/>
  </si>
  <si>
    <r>
      <t>1</t>
    </r>
    <r>
      <rPr>
        <sz val="11"/>
        <color indexed="8"/>
        <rFont val="宋体"/>
        <charset val="134"/>
      </rPr>
      <t>09001</t>
    </r>
    <phoneticPr fontId="26" type="noConversion"/>
  </si>
  <si>
    <r>
      <t>3</t>
    </r>
    <r>
      <rPr>
        <sz val="11"/>
        <color indexed="8"/>
        <rFont val="宋体"/>
        <charset val="134"/>
      </rPr>
      <t>01</t>
    </r>
    <phoneticPr fontId="26" type="noConversion"/>
  </si>
  <si>
    <r>
      <t>9</t>
    </r>
    <r>
      <rPr>
        <sz val="11"/>
        <color indexed="8"/>
        <rFont val="宋体"/>
        <charset val="134"/>
      </rPr>
      <t>9</t>
    </r>
    <phoneticPr fontId="26" type="noConversion"/>
  </si>
  <si>
    <r>
      <t xml:space="preserve"> </t>
    </r>
    <r>
      <rPr>
        <sz val="11"/>
        <color indexed="8"/>
        <rFont val="宋体"/>
        <charset val="134"/>
      </rPr>
      <t xml:space="preserve">   </t>
    </r>
    <r>
      <rPr>
        <sz val="11"/>
        <color indexed="8"/>
        <rFont val="宋体"/>
        <charset val="134"/>
      </rPr>
      <t>其他工资福利支出</t>
    </r>
    <phoneticPr fontId="26" type="noConversion"/>
  </si>
  <si>
    <r>
      <t>3</t>
    </r>
    <r>
      <rPr>
        <sz val="11"/>
        <color indexed="8"/>
        <rFont val="宋体"/>
        <charset val="134"/>
      </rPr>
      <t>03</t>
    </r>
    <phoneticPr fontId="26" type="noConversion"/>
  </si>
  <si>
    <r>
      <t>0</t>
    </r>
    <r>
      <rPr>
        <sz val="11"/>
        <color indexed="8"/>
        <rFont val="宋体"/>
        <charset val="134"/>
      </rPr>
      <t>9</t>
    </r>
    <phoneticPr fontId="26" type="noConversion"/>
  </si>
  <si>
    <r>
      <t xml:space="preserve"> </t>
    </r>
    <r>
      <rPr>
        <sz val="11"/>
        <color indexed="8"/>
        <rFont val="宋体"/>
        <charset val="134"/>
      </rPr>
      <t xml:space="preserve">   </t>
    </r>
    <r>
      <rPr>
        <sz val="11"/>
        <color indexed="8"/>
        <rFont val="宋体"/>
        <charset val="134"/>
      </rPr>
      <t>对个人和家庭的补助支出</t>
    </r>
    <phoneticPr fontId="26" type="noConversion"/>
  </si>
  <si>
    <r>
      <t xml:space="preserve"> </t>
    </r>
    <r>
      <rPr>
        <sz val="11"/>
        <color indexed="8"/>
        <rFont val="宋体"/>
        <charset val="134"/>
      </rPr>
      <t xml:space="preserve">     </t>
    </r>
    <r>
      <rPr>
        <sz val="11"/>
        <color indexed="8"/>
        <rFont val="宋体"/>
        <charset val="134"/>
      </rPr>
      <t>奖励金</t>
    </r>
    <phoneticPr fontId="26" type="noConversion"/>
  </si>
  <si>
    <r>
      <t>0</t>
    </r>
    <r>
      <rPr>
        <sz val="11"/>
        <color indexed="8"/>
        <rFont val="宋体"/>
        <charset val="134"/>
      </rPr>
      <t>7</t>
    </r>
    <phoneticPr fontId="26" type="noConversion"/>
  </si>
  <si>
    <r>
      <t xml:space="preserve"> </t>
    </r>
    <r>
      <rPr>
        <sz val="11"/>
        <color indexed="8"/>
        <rFont val="宋体"/>
        <charset val="134"/>
      </rPr>
      <t xml:space="preserve">   </t>
    </r>
    <r>
      <rPr>
        <sz val="11"/>
        <color indexed="8"/>
        <rFont val="宋体"/>
        <charset val="134"/>
      </rPr>
      <t>绩效工资</t>
    </r>
    <phoneticPr fontId="26" type="noConversion"/>
  </si>
  <si>
    <r>
      <t>3</t>
    </r>
    <r>
      <rPr>
        <sz val="11"/>
        <color indexed="8"/>
        <rFont val="宋体"/>
        <charset val="134"/>
      </rPr>
      <t>02</t>
    </r>
    <phoneticPr fontId="26" type="noConversion"/>
  </si>
  <si>
    <r>
      <t>0</t>
    </r>
    <r>
      <rPr>
        <sz val="11"/>
        <color indexed="8"/>
        <rFont val="宋体"/>
        <charset val="134"/>
      </rPr>
      <t>6</t>
    </r>
    <phoneticPr fontId="26" type="noConversion"/>
  </si>
  <si>
    <r>
      <t xml:space="preserve"> </t>
    </r>
    <r>
      <rPr>
        <sz val="11"/>
        <color indexed="8"/>
        <rFont val="宋体"/>
        <charset val="134"/>
      </rPr>
      <t xml:space="preserve">   </t>
    </r>
    <r>
      <rPr>
        <sz val="11"/>
        <color indexed="8"/>
        <rFont val="宋体"/>
        <charset val="134"/>
      </rPr>
      <t>电费</t>
    </r>
    <phoneticPr fontId="26" type="noConversion"/>
  </si>
  <si>
    <r>
      <t xml:space="preserve"> </t>
    </r>
    <r>
      <rPr>
        <sz val="11"/>
        <color indexed="8"/>
        <rFont val="宋体"/>
        <charset val="134"/>
      </rPr>
      <t xml:space="preserve">   </t>
    </r>
    <r>
      <rPr>
        <sz val="11"/>
        <color indexed="8"/>
        <rFont val="宋体"/>
        <charset val="134"/>
      </rPr>
      <t>劳务费</t>
    </r>
    <phoneticPr fontId="26" type="noConversion"/>
  </si>
  <si>
    <r>
      <t xml:space="preserve"> </t>
    </r>
    <r>
      <rPr>
        <sz val="11"/>
        <color indexed="8"/>
        <rFont val="宋体"/>
        <charset val="134"/>
      </rPr>
      <t xml:space="preserve">     </t>
    </r>
    <r>
      <rPr>
        <sz val="11"/>
        <color indexed="8"/>
        <rFont val="宋体"/>
        <charset val="134"/>
      </rPr>
      <t>医疗费补助</t>
    </r>
    <phoneticPr fontId="26" type="noConversion"/>
  </si>
  <si>
    <r>
      <t xml:space="preserve"> </t>
    </r>
    <r>
      <rPr>
        <sz val="11"/>
        <color indexed="8"/>
        <rFont val="宋体"/>
        <charset val="134"/>
      </rPr>
      <t xml:space="preserve">     </t>
    </r>
    <r>
      <rPr>
        <sz val="11"/>
        <color indexed="8"/>
        <rFont val="宋体"/>
        <charset val="134"/>
      </rPr>
      <t>其他对个人和家庭的补助支出</t>
    </r>
    <phoneticPr fontId="26" type="noConversion"/>
  </si>
  <si>
    <r>
      <t>0</t>
    </r>
    <r>
      <rPr>
        <sz val="11"/>
        <color indexed="8"/>
        <rFont val="宋体"/>
        <charset val="134"/>
      </rPr>
      <t>1</t>
    </r>
    <phoneticPr fontId="26" type="noConversion"/>
  </si>
  <si>
    <r>
      <t>0</t>
    </r>
    <r>
      <rPr>
        <sz val="11"/>
        <color indexed="8"/>
        <rFont val="宋体"/>
        <charset val="134"/>
      </rPr>
      <t>2</t>
    </r>
    <phoneticPr fontId="26" type="noConversion"/>
  </si>
  <si>
    <r>
      <t>0</t>
    </r>
    <r>
      <rPr>
        <sz val="11"/>
        <color indexed="8"/>
        <rFont val="宋体"/>
        <charset val="134"/>
      </rPr>
      <t>3</t>
    </r>
    <phoneticPr fontId="26" type="noConversion"/>
  </si>
  <si>
    <r>
      <t xml:space="preserve"> </t>
    </r>
    <r>
      <rPr>
        <sz val="11"/>
        <color indexed="8"/>
        <rFont val="宋体"/>
        <charset val="134"/>
      </rPr>
      <t xml:space="preserve">     </t>
    </r>
    <r>
      <rPr>
        <sz val="11"/>
        <color indexed="8"/>
        <rFont val="宋体"/>
        <charset val="134"/>
      </rPr>
      <t>绩效工资</t>
    </r>
    <phoneticPr fontId="26" type="noConversion"/>
  </si>
  <si>
    <r>
      <t>0</t>
    </r>
    <r>
      <rPr>
        <sz val="11"/>
        <color indexed="8"/>
        <rFont val="宋体"/>
        <charset val="134"/>
      </rPr>
      <t>8</t>
    </r>
    <phoneticPr fontId="26" type="noConversion"/>
  </si>
  <si>
    <r>
      <t>1</t>
    </r>
    <r>
      <rPr>
        <sz val="11"/>
        <color indexed="8"/>
        <rFont val="宋体"/>
        <charset val="134"/>
      </rPr>
      <t>0</t>
    </r>
    <phoneticPr fontId="26" type="noConversion"/>
  </si>
  <si>
    <r>
      <t>1</t>
    </r>
    <r>
      <rPr>
        <sz val="11"/>
        <color indexed="8"/>
        <rFont val="宋体"/>
        <charset val="134"/>
      </rPr>
      <t>1</t>
    </r>
    <phoneticPr fontId="26" type="noConversion"/>
  </si>
  <si>
    <r>
      <t>1</t>
    </r>
    <r>
      <rPr>
        <sz val="11"/>
        <color indexed="8"/>
        <rFont val="宋体"/>
        <charset val="134"/>
      </rPr>
      <t>2</t>
    </r>
    <phoneticPr fontId="26" type="noConversion"/>
  </si>
  <si>
    <r>
      <t>1</t>
    </r>
    <r>
      <rPr>
        <sz val="11"/>
        <color indexed="8"/>
        <rFont val="宋体"/>
        <charset val="134"/>
      </rPr>
      <t>3</t>
    </r>
    <phoneticPr fontId="26" type="noConversion"/>
  </si>
  <si>
    <r>
      <t xml:space="preserve"> </t>
    </r>
    <r>
      <rPr>
        <sz val="11"/>
        <color indexed="8"/>
        <rFont val="宋体"/>
        <charset val="134"/>
      </rPr>
      <t xml:space="preserve">     </t>
    </r>
    <r>
      <rPr>
        <sz val="11"/>
        <color indexed="8"/>
        <rFont val="宋体"/>
        <charset val="134"/>
      </rPr>
      <t>住房公积金</t>
    </r>
    <phoneticPr fontId="26" type="noConversion"/>
  </si>
  <si>
    <r>
      <t xml:space="preserve"> </t>
    </r>
    <r>
      <rPr>
        <sz val="11"/>
        <color indexed="8"/>
        <rFont val="宋体"/>
        <charset val="134"/>
      </rPr>
      <t xml:space="preserve">     </t>
    </r>
    <r>
      <rPr>
        <sz val="11"/>
        <color indexed="8"/>
        <rFont val="宋体"/>
        <charset val="134"/>
      </rPr>
      <t>其他工资福利支出</t>
    </r>
    <phoneticPr fontId="26" type="noConversion"/>
  </si>
  <si>
    <r>
      <t>0</t>
    </r>
    <r>
      <rPr>
        <sz val="11"/>
        <color indexed="8"/>
        <rFont val="宋体"/>
        <charset val="134"/>
      </rPr>
      <t>5</t>
    </r>
    <phoneticPr fontId="26" type="noConversion"/>
  </si>
  <si>
    <r>
      <rPr>
        <sz val="11"/>
        <color indexed="8"/>
        <rFont val="宋体"/>
        <charset val="134"/>
      </rPr>
      <t>   电费</t>
    </r>
    <phoneticPr fontId="26" type="noConversion"/>
  </si>
  <si>
    <r>
      <t>1</t>
    </r>
    <r>
      <rPr>
        <sz val="11"/>
        <color indexed="8"/>
        <rFont val="宋体"/>
        <charset val="134"/>
      </rPr>
      <t>6</t>
    </r>
    <phoneticPr fontId="26" type="noConversion"/>
  </si>
  <si>
    <r>
      <t>3</t>
    </r>
    <r>
      <rPr>
        <sz val="11"/>
        <color indexed="8"/>
        <rFont val="宋体"/>
        <charset val="134"/>
      </rPr>
      <t>02</t>
    </r>
    <phoneticPr fontId="26" type="noConversion"/>
  </si>
  <si>
    <r>
      <t>1</t>
    </r>
    <r>
      <rPr>
        <sz val="11"/>
        <color indexed="8"/>
        <rFont val="宋体"/>
        <charset val="134"/>
      </rPr>
      <t>7</t>
    </r>
    <phoneticPr fontId="26" type="noConversion"/>
  </si>
  <si>
    <r>
      <t>2</t>
    </r>
    <r>
      <rPr>
        <sz val="11"/>
        <color indexed="8"/>
        <rFont val="宋体"/>
        <charset val="134"/>
      </rPr>
      <t>6</t>
    </r>
    <phoneticPr fontId="26" type="noConversion"/>
  </si>
  <si>
    <r>
      <t>2</t>
    </r>
    <r>
      <rPr>
        <sz val="11"/>
        <color indexed="8"/>
        <rFont val="宋体"/>
        <charset val="134"/>
      </rPr>
      <t>8</t>
    </r>
    <phoneticPr fontId="26" type="noConversion"/>
  </si>
  <si>
    <r>
      <t>3</t>
    </r>
    <r>
      <rPr>
        <sz val="11"/>
        <color indexed="8"/>
        <rFont val="宋体"/>
        <charset val="134"/>
      </rPr>
      <t>1</t>
    </r>
    <phoneticPr fontId="26" type="noConversion"/>
  </si>
  <si>
    <r>
      <t>3</t>
    </r>
    <r>
      <rPr>
        <sz val="11"/>
        <color indexed="8"/>
        <rFont val="宋体"/>
        <charset val="134"/>
      </rPr>
      <t>9</t>
    </r>
    <phoneticPr fontId="26" type="noConversion"/>
  </si>
  <si>
    <r>
      <rPr>
        <sz val="11"/>
        <color indexed="8"/>
        <rFont val="宋体"/>
        <charset val="134"/>
      </rPr>
      <t>   医疗费补助</t>
    </r>
    <phoneticPr fontId="26" type="noConversion"/>
  </si>
  <si>
    <r>
      <t xml:space="preserve"> </t>
    </r>
    <r>
      <rPr>
        <sz val="11"/>
        <color indexed="8"/>
        <rFont val="宋体"/>
        <charset val="134"/>
      </rPr>
      <t xml:space="preserve">     </t>
    </r>
    <r>
      <rPr>
        <sz val="11"/>
        <color indexed="8"/>
        <rFont val="宋体"/>
        <charset val="134"/>
      </rPr>
      <t>奖励金</t>
    </r>
    <phoneticPr fontId="26" type="noConversion"/>
  </si>
  <si>
    <r>
      <t xml:space="preserve"> </t>
    </r>
    <r>
      <rPr>
        <sz val="11"/>
        <color indexed="8"/>
        <rFont val="宋体"/>
        <charset val="134"/>
      </rPr>
      <t xml:space="preserve">   </t>
    </r>
    <r>
      <rPr>
        <sz val="11"/>
        <color indexed="8"/>
        <rFont val="宋体"/>
        <charset val="134"/>
      </rPr>
      <t>对个人和家庭的补助支出</t>
    </r>
    <phoneticPr fontId="26" type="noConversion"/>
  </si>
  <si>
    <r>
      <rPr>
        <sz val="11"/>
        <color indexed="8"/>
        <rFont val="宋体"/>
        <charset val="134"/>
      </rPr>
      <t xml:space="preserve">   </t>
    </r>
    <r>
      <rPr>
        <sz val="11"/>
        <color indexed="8"/>
        <rFont val="宋体"/>
        <charset val="134"/>
      </rPr>
      <t xml:space="preserve"> </t>
    </r>
    <r>
      <rPr>
        <sz val="11"/>
        <color indexed="8"/>
        <rFont val="宋体"/>
        <charset val="134"/>
      </rPr>
      <t>其他对个人和家庭的补助支出</t>
    </r>
    <phoneticPr fontId="26" type="noConversion"/>
  </si>
  <si>
    <r>
      <t>1</t>
    </r>
    <r>
      <rPr>
        <sz val="11"/>
        <color indexed="8"/>
        <rFont val="宋体"/>
        <charset val="134"/>
      </rPr>
      <t>5</t>
    </r>
    <phoneticPr fontId="26" type="noConversion"/>
  </si>
  <si>
    <r>
      <t xml:space="preserve"> </t>
    </r>
    <r>
      <rPr>
        <sz val="11"/>
        <color indexed="8"/>
        <rFont val="宋体"/>
        <charset val="134"/>
      </rPr>
      <t xml:space="preserve">     </t>
    </r>
    <r>
      <rPr>
        <sz val="11"/>
        <color indexed="8"/>
        <rFont val="宋体"/>
        <charset val="134"/>
      </rPr>
      <t>会议费</t>
    </r>
    <phoneticPr fontId="26" type="noConversion"/>
  </si>
  <si>
    <t>部门：109-中国共产党岳池县纪律检查委员会</t>
    <phoneticPr fontId="26" type="noConversion"/>
  </si>
  <si>
    <t>中国共产党岳池县纪律检查委员会</t>
    <phoneticPr fontId="26" type="noConversion"/>
  </si>
  <si>
    <r>
      <t>2</t>
    </r>
    <r>
      <rPr>
        <sz val="11"/>
        <color indexed="8"/>
        <rFont val="宋体"/>
        <charset val="134"/>
      </rPr>
      <t>08</t>
    </r>
    <phoneticPr fontId="26" type="noConversion"/>
  </si>
  <si>
    <r>
      <t>2</t>
    </r>
    <r>
      <rPr>
        <sz val="11"/>
        <color indexed="8"/>
        <rFont val="宋体"/>
        <charset val="134"/>
      </rPr>
      <t>10</t>
    </r>
    <phoneticPr fontId="26" type="noConversion"/>
  </si>
  <si>
    <r>
      <t>2</t>
    </r>
    <r>
      <rPr>
        <sz val="11"/>
        <color indexed="8"/>
        <rFont val="宋体"/>
        <charset val="134"/>
      </rPr>
      <t>21</t>
    </r>
    <phoneticPr fontId="26" type="noConversion"/>
  </si>
  <si>
    <r>
      <t>2</t>
    </r>
    <r>
      <rPr>
        <sz val="11"/>
        <color indexed="8"/>
        <rFont val="宋体"/>
        <charset val="134"/>
      </rPr>
      <t>01</t>
    </r>
    <phoneticPr fontId="26" type="noConversion"/>
  </si>
  <si>
    <r>
      <t>5</t>
    </r>
    <r>
      <rPr>
        <sz val="11"/>
        <color indexed="8"/>
        <rFont val="宋体"/>
        <charset val="134"/>
      </rPr>
      <t>0</t>
    </r>
    <phoneticPr fontId="26" type="noConversion"/>
  </si>
  <si>
    <r>
      <rPr>
        <sz val="11"/>
        <color indexed="8"/>
        <rFont val="宋体"/>
        <charset val="134"/>
      </rPr>
      <t>中国共产党岳池县纪律检查委员会</t>
    </r>
    <phoneticPr fontId="26" type="noConversion"/>
  </si>
  <si>
    <t>指标方向性</t>
    <phoneticPr fontId="26" type="noConversion"/>
  </si>
  <si>
    <t>项目1：纪检监察片组工作经费</t>
  </si>
  <si>
    <t>7个纪检监察片组分别对所辖乡镇、部门纪检监察组织和工作加强管理指导、监督检查，促进纪检监察工作上台阶。</t>
  </si>
  <si>
    <r>
      <rPr>
        <sz val="9"/>
        <rFont val="宋体"/>
        <charset val="134"/>
      </rPr>
      <t>产出指标</t>
    </r>
  </si>
  <si>
    <r>
      <rPr>
        <sz val="9"/>
        <rFont val="宋体"/>
        <charset val="134"/>
      </rPr>
      <t>数量指标</t>
    </r>
  </si>
  <si>
    <t>各片组组织学习培训</t>
  </si>
  <si>
    <r>
      <rPr>
        <sz val="9"/>
        <rFont val="宋体"/>
        <charset val="134"/>
      </rPr>
      <t>≥</t>
    </r>
  </si>
  <si>
    <t>次</t>
  </si>
  <si>
    <t>向上</t>
    <phoneticPr fontId="26" type="noConversion"/>
  </si>
  <si>
    <t>各片组开展监督检查</t>
  </si>
  <si>
    <t>各片组办信办案</t>
  </si>
  <si>
    <t>件</t>
  </si>
  <si>
    <r>
      <rPr>
        <sz val="9"/>
        <rFont val="宋体"/>
        <charset val="134"/>
      </rPr>
      <t>质量指标</t>
    </r>
  </si>
  <si>
    <t>办信办案规划率</t>
  </si>
  <si>
    <t>═</t>
  </si>
  <si>
    <t>%</t>
  </si>
  <si>
    <t>持平</t>
    <phoneticPr fontId="26" type="noConversion"/>
  </si>
  <si>
    <r>
      <rPr>
        <sz val="9"/>
        <rFont val="宋体"/>
        <charset val="134"/>
      </rPr>
      <t>满意度指标</t>
    </r>
  </si>
  <si>
    <r>
      <rPr>
        <sz val="9"/>
        <rFont val="宋体"/>
        <charset val="134"/>
      </rPr>
      <t>群众满意度指标</t>
    </r>
  </si>
  <si>
    <t>群众满意度</t>
  </si>
  <si>
    <r>
      <rPr>
        <sz val="9"/>
        <rFont val="宋体"/>
        <charset val="134"/>
      </rPr>
      <t>时效指标</t>
    </r>
  </si>
  <si>
    <t>完成时限</t>
  </si>
  <si>
    <t>月</t>
  </si>
  <si>
    <r>
      <rPr>
        <sz val="9"/>
        <rFont val="宋体"/>
        <charset val="134"/>
      </rPr>
      <t>效益指标</t>
    </r>
  </si>
  <si>
    <r>
      <rPr>
        <sz val="9"/>
        <rFont val="宋体"/>
        <charset val="134"/>
      </rPr>
      <t>社会效益指标</t>
    </r>
  </si>
  <si>
    <t>各片组辖区信访率</t>
  </si>
  <si>
    <r>
      <rPr>
        <sz val="9"/>
        <rFont val="宋体"/>
        <charset val="134"/>
      </rPr>
      <t>≤</t>
    </r>
  </si>
  <si>
    <t>‰</t>
  </si>
  <si>
    <t>向下</t>
    <phoneticPr fontId="26" type="noConversion"/>
  </si>
  <si>
    <t>项目2：干部作风整顿工作经费</t>
  </si>
  <si>
    <t>组织全县干部作风整顿会议</t>
  </si>
  <si>
    <t>开展干部作风巡察</t>
  </si>
  <si>
    <t>开展干部作风暗访</t>
  </si>
  <si>
    <t>会风规范率</t>
  </si>
  <si>
    <t>干部作风问责率</t>
  </si>
  <si>
    <t>项目3：纪检监察会议费</t>
  </si>
  <si>
    <t>组织完成一年一度的纪委全会和2次以上的全县纪检监察干部培训会目标任务。</t>
  </si>
  <si>
    <t>召开纪委全会</t>
  </si>
  <si>
    <t>组织全县纪检监察干部学习培训会议</t>
  </si>
  <si>
    <t>纪检监察干部作风问责率</t>
  </si>
  <si>
    <t>项目4：纪检监察工作经费</t>
  </si>
  <si>
    <t>完成配合省市纪委及县本级办理大案要案目标任务。</t>
  </si>
  <si>
    <t>完成省市纪委交办案件</t>
  </si>
  <si>
    <t>配合省市纪委办理大要案</t>
  </si>
  <si>
    <t>办理本级大要案件</t>
  </si>
  <si>
    <t>案件办理规范率</t>
  </si>
  <si>
    <r>
      <rPr>
        <sz val="9"/>
        <rFont val="宋体"/>
        <charset val="134"/>
      </rPr>
      <t>经济效益指标</t>
    </r>
  </si>
  <si>
    <t>挽回经济损失</t>
  </si>
  <si>
    <r>
      <rPr>
        <sz val="9"/>
        <color indexed="8"/>
        <rFont val="宋体"/>
        <charset val="134"/>
      </rPr>
      <t>万元</t>
    </r>
    <r>
      <rPr>
        <sz val="9"/>
        <color indexed="8"/>
        <rFont val="Times New Roman"/>
        <family val="1"/>
      </rPr>
      <t xml:space="preserve"> </t>
    </r>
  </si>
  <si>
    <t>部门预算项目绩效目标申报表（2025年度）</t>
    <phoneticPr fontId="26" type="noConversion"/>
  </si>
  <si>
    <t>109001-中国共产党岳池县纪律检查委员会</t>
    <phoneticPr fontId="26" type="noConversion"/>
  </si>
  <si>
    <t>完成2025年全县干部作风整顿工作目标任务。</t>
    <phoneticPr fontId="26" type="noConversion"/>
  </si>
  <si>
    <r>
      <t xml:space="preserve">中国共产党岳池县纪律检查委员会 </t>
    </r>
    <r>
      <rPr>
        <sz val="11"/>
        <color indexed="8"/>
        <rFont val="宋体"/>
        <charset val="134"/>
      </rPr>
      <t xml:space="preserve">                              </t>
    </r>
    <phoneticPr fontId="26" type="noConversion"/>
  </si>
  <si>
    <t>行政运行（含事业运行）</t>
    <phoneticPr fontId="26" type="noConversion"/>
  </si>
  <si>
    <t>保障本部门机关人员经费和日常办公运转。</t>
    <phoneticPr fontId="26" type="noConversion"/>
  </si>
  <si>
    <t>监督检查问责</t>
    <phoneticPr fontId="26" type="noConversion"/>
  </si>
  <si>
    <t>≥</t>
  </si>
  <si>
    <t>人</t>
    <phoneticPr fontId="26" type="noConversion"/>
  </si>
  <si>
    <t>受理信访举报</t>
    <phoneticPr fontId="26" type="noConversion"/>
  </si>
  <si>
    <t>件</t>
    <phoneticPr fontId="26" type="noConversion"/>
  </si>
  <si>
    <t>办理纪检监察案件</t>
    <phoneticPr fontId="26" type="noConversion"/>
  </si>
  <si>
    <t>人员经费</t>
    <phoneticPr fontId="26" type="noConversion"/>
  </si>
  <si>
    <t>=</t>
  </si>
  <si>
    <t>元</t>
    <phoneticPr fontId="26" type="noConversion"/>
  </si>
  <si>
    <t>公用经费</t>
    <phoneticPr fontId="26" type="noConversion"/>
  </si>
  <si>
    <t>挽回经济损失</t>
    <phoneticPr fontId="26" type="noConversion"/>
  </si>
  <si>
    <t>万元</t>
    <phoneticPr fontId="26" type="noConversion"/>
  </si>
  <si>
    <t>群众满意率</t>
    <phoneticPr fontId="26" type="noConversion"/>
  </si>
  <si>
    <t>%</t>
    <phoneticPr fontId="26" type="noConversion"/>
  </si>
  <si>
    <t>年初预算项目共4个：1.纪检监察片组工作经费；2.干部作风整顿工作经费；3.纪检监察会议费；4.纪检监察工作经费。</t>
    <phoneticPr fontId="26" type="noConversion"/>
  </si>
  <si>
    <r>
      <t>预算年度:202</t>
    </r>
    <r>
      <rPr>
        <sz val="11"/>
        <color indexed="8"/>
        <rFont val="宋体"/>
        <charset val="134"/>
      </rPr>
      <t>5</t>
    </r>
    <phoneticPr fontId="26" type="noConversion"/>
  </si>
  <si>
    <t>一般行政管理事务</t>
    <phoneticPr fontId="26" type="noConversion"/>
  </si>
  <si>
    <t>2025年是进一步全面深化改革、推进中国式现代化的起步之年，是全面完成“十四五”规划的收官之年。做好今年工作，要坚持以习近平新时代中国特色社会主义思想为指导，全面贯彻党的二十大和二十届二中、三中全会精神，深入学习贯彻习近平总书记关于党的自我革命的重要思想和对四川工作系列重要指示精神，坚定拥护“两个确立”、坚决做到“两个维护”，按照二十届中央纪委四次全会、省纪委十二届四次全会、市纪委六届五次全会和十三届县委九次全会部署，以改革精神和严的标准强化政治监督，驰而不息正风肃纪反腐，推动扛牢全面从严治党政治责任，纵深推进党风廉政建设和反腐败斗争，为进一步全面深化改革、奋力谱写中国式现代化岳池新篇章提供坚强保障。</t>
    <phoneticPr fontId="26" type="noConversion"/>
  </si>
  <si>
    <t>（一）深化政治监督、日常监督，服务保障中心大局。（二）从严正风肃纪、惩贪治腐，一体贯通查改建治。（三）强化技术引领、数字赋能，更好助力主责主业。（四）压实党委主责、监督专责，持续加强纪律建设。（五）坚持大抓基层、深化治理，不断巩固群众基础。（六）聚焦精准有效、整改提升，充分发挥利剑作用。（七）增强改革意识、创新精神，切实增强工作质效。（八）突出更高标准、更严要求，着力锻造铁军队伍。</t>
    <phoneticPr fontId="26" type="noConversion"/>
  </si>
</sst>
</file>

<file path=xl/styles.xml><?xml version="1.0" encoding="utf-8"?>
<styleSheet xmlns="http://schemas.openxmlformats.org/spreadsheetml/2006/main">
  <numFmts count="3">
    <numFmt numFmtId="176" formatCode="0.00_);[Red]\(0.00\)"/>
    <numFmt numFmtId="177" formatCode="#,##0.00_ "/>
    <numFmt numFmtId="178" formatCode="#,##0.0_ "/>
  </numFmts>
  <fonts count="28">
    <font>
      <sz val="11"/>
      <color indexed="8"/>
      <name val="宋体"/>
      <charset val="134"/>
    </font>
    <font>
      <sz val="11"/>
      <color indexed="8"/>
      <name val="宋体"/>
      <charset val="134"/>
    </font>
    <font>
      <sz val="11"/>
      <color indexed="8"/>
      <name val="宋体"/>
      <charset val="134"/>
    </font>
    <font>
      <b/>
      <sz val="15"/>
      <color indexed="8"/>
      <name val="宋体"/>
      <charset val="134"/>
    </font>
    <font>
      <b/>
      <sz val="11"/>
      <color indexed="8"/>
      <name val="宋体"/>
      <charset val="134"/>
    </font>
    <font>
      <sz val="11"/>
      <color indexed="10"/>
      <name val="宋体"/>
      <charset val="134"/>
    </font>
    <font>
      <sz val="11"/>
      <name val="宋体"/>
      <charset val="134"/>
    </font>
    <font>
      <b/>
      <sz val="14"/>
      <name val="微软雅黑"/>
      <family val="2"/>
      <charset val="134"/>
    </font>
    <font>
      <b/>
      <sz val="11"/>
      <name val="宋体"/>
      <charset val="134"/>
    </font>
    <font>
      <sz val="11"/>
      <color indexed="8"/>
      <name val="宋体"/>
      <charset val="134"/>
    </font>
    <font>
      <sz val="9"/>
      <color indexed="22"/>
      <name val="宋体"/>
      <charset val="134"/>
    </font>
    <font>
      <b/>
      <sz val="9"/>
      <color indexed="8"/>
      <name val="宋体"/>
      <charset val="134"/>
    </font>
    <font>
      <sz val="9"/>
      <color indexed="8"/>
      <name val="宋体"/>
      <charset val="134"/>
    </font>
    <font>
      <b/>
      <sz val="16"/>
      <color indexed="8"/>
      <name val="宋体"/>
      <charset val="134"/>
    </font>
    <font>
      <b/>
      <sz val="11"/>
      <color indexed="8"/>
      <name val="宋体"/>
      <charset val="134"/>
    </font>
    <font>
      <sz val="9"/>
      <color indexed="10"/>
      <name val="宋体"/>
      <charset val="134"/>
    </font>
    <font>
      <sz val="9"/>
      <name val="SimSun"/>
      <charset val="134"/>
    </font>
    <font>
      <sz val="9"/>
      <color indexed="8"/>
      <name val="SimSun"/>
      <charset val="134"/>
    </font>
    <font>
      <sz val="11"/>
      <color indexed="8"/>
      <name val="SimSun"/>
      <charset val="134"/>
    </font>
    <font>
      <b/>
      <sz val="11"/>
      <color indexed="10"/>
      <name val="宋体"/>
      <charset val="134"/>
    </font>
    <font>
      <b/>
      <sz val="16"/>
      <color indexed="8"/>
      <name val="黑体"/>
      <family val="3"/>
      <charset val="134"/>
    </font>
    <font>
      <sz val="9"/>
      <color indexed="8"/>
      <name val="Hiragino Sans GB"/>
      <family val="1"/>
    </font>
    <font>
      <b/>
      <sz val="9"/>
      <color indexed="8"/>
      <name val="Hiragino Sans GB"/>
      <family val="1"/>
    </font>
    <font>
      <sz val="11"/>
      <color indexed="8"/>
      <name val="等线"/>
      <charset val="134"/>
    </font>
    <font>
      <sz val="11"/>
      <color indexed="8"/>
      <name val="宋体"/>
      <charset val="134"/>
    </font>
    <font>
      <b/>
      <sz val="11"/>
      <color indexed="8"/>
      <name val="宋体"/>
      <charset val="134"/>
    </font>
    <font>
      <sz val="9"/>
      <name val="宋体"/>
      <charset val="134"/>
    </font>
    <font>
      <sz val="9"/>
      <color indexed="8"/>
      <name val="Times New Roman"/>
      <family val="1"/>
    </font>
  </fonts>
  <fills count="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indexed="13"/>
        <bgColor indexed="64"/>
      </patternFill>
    </fill>
  </fills>
  <borders count="3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thin">
        <color indexed="2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9"/>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3" fillId="0" borderId="0">
      <alignment vertical="center"/>
    </xf>
  </cellStyleXfs>
  <cellXfs count="197">
    <xf numFmtId="0" fontId="0" fillId="0" borderId="0" xfId="0" applyFont="1">
      <alignment vertical="center"/>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0" fillId="0" borderId="0" xfId="0" applyFont="1" applyFill="1" applyAlignment="1">
      <alignment vertical="center"/>
    </xf>
    <xf numFmtId="0" fontId="10" fillId="0" borderId="4" xfId="0" applyFont="1" applyFill="1" applyBorder="1" applyAlignment="1">
      <alignment vertical="center" wrapText="1"/>
    </xf>
    <xf numFmtId="0" fontId="0" fillId="0" borderId="2" xfId="0" applyFont="1" applyBorder="1">
      <alignment vertical="center"/>
    </xf>
    <xf numFmtId="0" fontId="10" fillId="0" borderId="0" xfId="0" applyFont="1" applyFill="1" applyBorder="1" applyAlignment="1">
      <alignment vertical="center" wrapText="1"/>
    </xf>
    <xf numFmtId="0" fontId="9" fillId="0" borderId="4" xfId="0" applyFont="1" applyBorder="1" applyAlignment="1">
      <alignment horizontal="right" vertical="center" wrapText="1"/>
    </xf>
    <xf numFmtId="0" fontId="12" fillId="0" borderId="4" xfId="0" applyFont="1" applyBorder="1">
      <alignment vertical="center"/>
    </xf>
    <xf numFmtId="0" fontId="9" fillId="0" borderId="4" xfId="0" applyFont="1" applyBorder="1">
      <alignment vertical="center"/>
    </xf>
    <xf numFmtId="0" fontId="12" fillId="0" borderId="5" xfId="0" applyFont="1" applyBorder="1">
      <alignment vertical="center"/>
    </xf>
    <xf numFmtId="0" fontId="9" fillId="0" borderId="5" xfId="0" applyFont="1" applyBorder="1" applyAlignment="1">
      <alignment horizontal="left" vertical="center"/>
    </xf>
    <xf numFmtId="0" fontId="12" fillId="0" borderId="6" xfId="0" applyFont="1" applyBorder="1">
      <alignment vertical="center"/>
    </xf>
    <xf numFmtId="0" fontId="14" fillId="2" borderId="1" xfId="0" applyFont="1" applyFill="1" applyBorder="1" applyAlignment="1">
      <alignment horizontal="center" vertical="center"/>
    </xf>
    <xf numFmtId="0" fontId="12" fillId="0" borderId="6" xfId="0" applyFont="1" applyBorder="1" applyAlignment="1">
      <alignment vertical="center" wrapText="1"/>
    </xf>
    <xf numFmtId="0" fontId="11" fillId="0" borderId="6" xfId="0" applyFont="1" applyBorder="1">
      <alignment vertical="center"/>
    </xf>
    <xf numFmtId="0" fontId="14" fillId="0" borderId="1" xfId="0" applyFont="1" applyBorder="1" applyAlignment="1">
      <alignment horizontal="center" vertical="center"/>
    </xf>
    <xf numFmtId="0" fontId="9" fillId="2" borderId="1" xfId="0" applyFont="1" applyFill="1" applyBorder="1" applyAlignment="1">
      <alignment horizontal="left" vertical="center"/>
    </xf>
    <xf numFmtId="0" fontId="12" fillId="0" borderId="7" xfId="0" applyFont="1" applyBorder="1">
      <alignment vertical="center"/>
    </xf>
    <xf numFmtId="0" fontId="16" fillId="0" borderId="0" xfId="0" applyFont="1" applyBorder="1" applyAlignment="1">
      <alignment vertical="center" wrapText="1"/>
    </xf>
    <xf numFmtId="0" fontId="12" fillId="0" borderId="4" xfId="0" applyFont="1" applyBorder="1" applyAlignment="1">
      <alignment vertical="center" wrapText="1"/>
    </xf>
    <xf numFmtId="4" fontId="14" fillId="0" borderId="1" xfId="0" applyNumberFormat="1" applyFont="1" applyBorder="1" applyAlignment="1">
      <alignment horizontal="right" vertical="center"/>
    </xf>
    <xf numFmtId="0" fontId="9" fillId="2" borderId="1" xfId="0" applyFont="1" applyFill="1" applyBorder="1" applyAlignment="1">
      <alignment horizontal="left" vertical="center" wrapText="1"/>
    </xf>
    <xf numFmtId="4" fontId="9" fillId="0" borderId="1" xfId="0" applyNumberFormat="1" applyFont="1" applyBorder="1" applyAlignment="1">
      <alignment horizontal="right" vertical="center"/>
    </xf>
    <xf numFmtId="4" fontId="9" fillId="2" borderId="1" xfId="0" applyNumberFormat="1" applyFont="1" applyFill="1" applyBorder="1" applyAlignment="1">
      <alignment horizontal="right" vertical="center"/>
    </xf>
    <xf numFmtId="0" fontId="9" fillId="0" borderId="5" xfId="0" applyFont="1" applyBorder="1" applyAlignment="1">
      <alignment horizontal="center" vertical="center"/>
    </xf>
    <xf numFmtId="0" fontId="12" fillId="0" borderId="8" xfId="0" applyFont="1" applyBorder="1">
      <alignment vertical="center"/>
    </xf>
    <xf numFmtId="0" fontId="12" fillId="0" borderId="9" xfId="0" applyFont="1" applyBorder="1">
      <alignment vertical="center"/>
    </xf>
    <xf numFmtId="0" fontId="12" fillId="0" borderId="9" xfId="0" applyFont="1" applyBorder="1" applyAlignment="1">
      <alignment vertical="center" wrapText="1"/>
    </xf>
    <xf numFmtId="0" fontId="11" fillId="0" borderId="9" xfId="0" applyFont="1" applyBorder="1" applyAlignment="1">
      <alignment vertical="center" wrapText="1"/>
    </xf>
    <xf numFmtId="0" fontId="12" fillId="0" borderId="10" xfId="0" applyFont="1" applyBorder="1" applyAlignment="1">
      <alignment vertical="center" wrapText="1"/>
    </xf>
    <xf numFmtId="0" fontId="14" fillId="2" borderId="1" xfId="0" applyFont="1" applyFill="1" applyBorder="1" applyAlignment="1">
      <alignment horizontal="center" vertical="center" wrapText="1"/>
    </xf>
    <xf numFmtId="0" fontId="12" fillId="0" borderId="7" xfId="0" applyFont="1" applyBorder="1" applyAlignment="1">
      <alignment vertical="center" wrapText="1"/>
    </xf>
    <xf numFmtId="0" fontId="17" fillId="0" borderId="4" xfId="0" applyFont="1" applyBorder="1" applyAlignment="1">
      <alignment vertical="center" wrapText="1"/>
    </xf>
    <xf numFmtId="0" fontId="9" fillId="0" borderId="1" xfId="0" applyFont="1" applyBorder="1" applyAlignment="1">
      <alignment horizontal="left" vertical="center"/>
    </xf>
    <xf numFmtId="0" fontId="18" fillId="0" borderId="4" xfId="0" applyFont="1" applyBorder="1" applyAlignment="1">
      <alignment horizontal="right" vertical="center" wrapText="1"/>
    </xf>
    <xf numFmtId="0" fontId="9" fillId="0" borderId="5" xfId="0" applyFont="1" applyBorder="1" applyAlignment="1">
      <alignment horizontal="right" vertical="center"/>
    </xf>
    <xf numFmtId="0" fontId="9" fillId="0" borderId="1" xfId="0" applyFont="1" applyBorder="1" applyAlignment="1">
      <alignment horizontal="lef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5" xfId="0" applyFont="1" applyBorder="1" applyAlignment="1">
      <alignment vertical="center" wrapText="1"/>
    </xf>
    <xf numFmtId="0" fontId="12" fillId="0" borderId="5" xfId="0" applyFont="1" applyBorder="1" applyAlignment="1">
      <alignment vertical="center" wrapText="1"/>
    </xf>
    <xf numFmtId="0" fontId="17" fillId="0" borderId="6" xfId="0" applyFont="1" applyBorder="1" applyAlignment="1">
      <alignment vertical="center" wrapText="1"/>
    </xf>
    <xf numFmtId="0" fontId="17" fillId="0" borderId="8" xfId="0" applyFont="1" applyBorder="1" applyAlignment="1">
      <alignment vertical="center" wrapText="1"/>
    </xf>
    <xf numFmtId="0" fontId="18" fillId="0" borderId="6" xfId="0" applyFont="1" applyBorder="1">
      <alignment vertical="center"/>
    </xf>
    <xf numFmtId="0" fontId="17" fillId="0" borderId="4" xfId="0" applyFont="1" applyBorder="1">
      <alignment vertical="center"/>
    </xf>
    <xf numFmtId="0" fontId="17" fillId="0" borderId="6" xfId="0" applyFont="1" applyBorder="1">
      <alignment vertical="center"/>
    </xf>
    <xf numFmtId="0" fontId="17" fillId="0" borderId="7" xfId="0" applyFont="1" applyBorder="1">
      <alignment vertical="center"/>
    </xf>
    <xf numFmtId="0" fontId="18" fillId="0" borderId="4" xfId="0" applyFont="1" applyBorder="1" applyAlignment="1">
      <alignment horizontal="right" vertical="center"/>
    </xf>
    <xf numFmtId="0" fontId="18" fillId="0" borderId="5" xfId="0" applyFont="1" applyBorder="1" applyAlignment="1">
      <alignment horizontal="center" vertical="center"/>
    </xf>
    <xf numFmtId="0" fontId="14" fillId="0" borderId="1" xfId="0" applyFont="1" applyBorder="1" applyAlignment="1">
      <alignment horizontal="center" vertical="center" wrapText="1"/>
    </xf>
    <xf numFmtId="0" fontId="21" fillId="0" borderId="6" xfId="0" applyFont="1" applyBorder="1" applyAlignment="1">
      <alignment vertical="center" wrapText="1"/>
    </xf>
    <xf numFmtId="0" fontId="22" fillId="0" borderId="6" xfId="0" applyFont="1" applyBorder="1" applyAlignment="1">
      <alignment vertical="center" wrapText="1"/>
    </xf>
    <xf numFmtId="0" fontId="21" fillId="0" borderId="7" xfId="0" applyFont="1" applyBorder="1" applyAlignment="1">
      <alignment vertical="center" wrapText="1"/>
    </xf>
    <xf numFmtId="0" fontId="21" fillId="0" borderId="9" xfId="0" applyFont="1" applyBorder="1" applyAlignment="1">
      <alignment vertical="center" wrapText="1"/>
    </xf>
    <xf numFmtId="0" fontId="22" fillId="0" borderId="9" xfId="0" applyFont="1" applyBorder="1" applyAlignment="1">
      <alignment vertical="center" wrapText="1"/>
    </xf>
    <xf numFmtId="0" fontId="17" fillId="0" borderId="11" xfId="0" applyFont="1" applyBorder="1" applyAlignment="1">
      <alignment vertical="center" wrapText="1"/>
    </xf>
    <xf numFmtId="0" fontId="2" fillId="0" borderId="1" xfId="0" applyFont="1" applyBorder="1" applyAlignment="1">
      <alignment horizontal="left" vertical="center"/>
    </xf>
    <xf numFmtId="4" fontId="2" fillId="0" borderId="1" xfId="0" applyNumberFormat="1" applyFont="1" applyBorder="1" applyAlignment="1">
      <alignment horizontal="right" vertical="center"/>
    </xf>
    <xf numFmtId="0" fontId="2" fillId="2" borderId="1" xfId="0" applyFont="1" applyFill="1" applyBorder="1" applyAlignment="1">
      <alignment horizontal="left" vertical="center"/>
    </xf>
    <xf numFmtId="4" fontId="2" fillId="2" borderId="1" xfId="0" applyNumberFormat="1" applyFont="1" applyFill="1" applyBorder="1" applyAlignment="1">
      <alignment horizontal="right" vertical="center"/>
    </xf>
    <xf numFmtId="4" fontId="4" fillId="0" borderId="1" xfId="0" applyNumberFormat="1" applyFont="1" applyBorder="1" applyAlignment="1">
      <alignment horizontal="right" vertical="center"/>
    </xf>
    <xf numFmtId="49" fontId="9" fillId="2" borderId="1" xfId="0" applyNumberFormat="1" applyFont="1" applyFill="1" applyBorder="1" applyAlignment="1">
      <alignment horizontal="left" vertical="center"/>
    </xf>
    <xf numFmtId="0" fontId="24" fillId="2" borderId="1" xfId="0" applyFont="1" applyFill="1" applyBorder="1" applyAlignment="1">
      <alignment horizontal="left" vertical="center" wrapText="1"/>
    </xf>
    <xf numFmtId="0" fontId="5" fillId="0" borderId="0" xfId="0" applyFont="1">
      <alignment vertical="center"/>
    </xf>
    <xf numFmtId="0" fontId="12" fillId="0" borderId="0" xfId="0" applyFont="1" applyBorder="1">
      <alignment vertical="center"/>
    </xf>
    <xf numFmtId="49" fontId="9" fillId="0" borderId="1" xfId="0" applyNumberFormat="1" applyFont="1" applyBorder="1" applyAlignment="1">
      <alignment horizontal="center" vertical="center" wrapText="1"/>
    </xf>
    <xf numFmtId="49" fontId="9" fillId="0" borderId="1" xfId="0" applyNumberFormat="1" applyFont="1" applyBorder="1" applyAlignment="1">
      <alignment horizontal="left" vertical="center"/>
    </xf>
    <xf numFmtId="49" fontId="0" fillId="0" borderId="0" xfId="0" applyNumberFormat="1" applyFont="1">
      <alignment vertical="center"/>
    </xf>
    <xf numFmtId="49" fontId="0" fillId="0" borderId="0" xfId="0" applyNumberFormat="1" applyFont="1" applyAlignment="1">
      <alignment horizontal="center" vertical="center"/>
    </xf>
    <xf numFmtId="0" fontId="17" fillId="0" borderId="0" xfId="0" applyFont="1" applyBorder="1" applyAlignment="1">
      <alignment vertical="center" wrapText="1"/>
    </xf>
    <xf numFmtId="177" fontId="0" fillId="0" borderId="0" xfId="0" applyNumberFormat="1" applyFont="1">
      <alignment vertical="center"/>
    </xf>
    <xf numFmtId="0" fontId="24" fillId="0" borderId="1" xfId="0" applyFont="1" applyBorder="1" applyAlignment="1">
      <alignment horizontal="left" vertical="center" wrapText="1"/>
    </xf>
    <xf numFmtId="4" fontId="9" fillId="0" borderId="12" xfId="0" applyNumberFormat="1" applyFont="1" applyFill="1" applyBorder="1" applyAlignment="1">
      <alignment horizontal="right" vertical="center"/>
    </xf>
    <xf numFmtId="178" fontId="0" fillId="0" borderId="0" xfId="0" applyNumberFormat="1" applyFont="1">
      <alignment vertical="center"/>
    </xf>
    <xf numFmtId="0" fontId="9" fillId="0" borderId="2" xfId="0" applyFont="1" applyBorder="1" applyAlignment="1">
      <alignment horizontal="center" vertical="center" wrapText="1"/>
    </xf>
    <xf numFmtId="49" fontId="9" fillId="0" borderId="2" xfId="0" applyNumberFormat="1" applyFont="1" applyBorder="1" applyAlignment="1">
      <alignment horizontal="left" vertical="center"/>
    </xf>
    <xf numFmtId="0" fontId="9" fillId="0" borderId="2" xfId="0" applyFont="1" applyBorder="1" applyAlignment="1">
      <alignment horizontal="left" vertical="center" wrapText="1"/>
    </xf>
    <xf numFmtId="4" fontId="9" fillId="0" borderId="2" xfId="0" applyNumberFormat="1" applyFont="1" applyBorder="1" applyAlignment="1">
      <alignment horizontal="right" vertical="center"/>
    </xf>
    <xf numFmtId="49" fontId="9" fillId="0" borderId="2" xfId="0" applyNumberFormat="1" applyFont="1" applyBorder="1" applyAlignment="1">
      <alignment horizontal="center" vertical="center" wrapText="1"/>
    </xf>
    <xf numFmtId="49" fontId="0" fillId="0" borderId="2" xfId="0" applyNumberFormat="1" applyBorder="1" applyAlignment="1">
      <alignment horizontal="center" vertical="center"/>
    </xf>
    <xf numFmtId="0" fontId="9" fillId="0" borderId="2" xfId="0" applyFont="1" applyFill="1" applyBorder="1" applyAlignment="1">
      <alignment horizontal="left" vertical="center" wrapText="1"/>
    </xf>
    <xf numFmtId="0" fontId="0" fillId="0" borderId="0" xfId="0" applyFont="1" applyBorder="1">
      <alignment vertical="center"/>
    </xf>
    <xf numFmtId="49" fontId="0" fillId="0" borderId="0" xfId="0" applyNumberFormat="1" applyFont="1" applyBorder="1">
      <alignment vertical="center"/>
    </xf>
    <xf numFmtId="4" fontId="0" fillId="0" borderId="0" xfId="0" applyNumberFormat="1" applyFont="1" applyBorder="1">
      <alignment vertical="center"/>
    </xf>
    <xf numFmtId="0" fontId="14" fillId="2" borderId="2" xfId="0" applyFont="1" applyFill="1" applyBorder="1" applyAlignment="1">
      <alignment horizontal="center" vertical="center"/>
    </xf>
    <xf numFmtId="0" fontId="14" fillId="0" borderId="2" xfId="0" applyFont="1" applyBorder="1" applyAlignment="1">
      <alignment horizontal="center" vertical="center"/>
    </xf>
    <xf numFmtId="4" fontId="4" fillId="0" borderId="2" xfId="0" applyNumberFormat="1" applyFont="1" applyBorder="1" applyAlignment="1">
      <alignment horizontal="right" vertical="center"/>
    </xf>
    <xf numFmtId="0" fontId="24" fillId="0" borderId="2" xfId="0" applyFont="1" applyBorder="1" applyAlignment="1">
      <alignment horizontal="left" vertical="center" wrapText="1"/>
    </xf>
    <xf numFmtId="4" fontId="6" fillId="0" borderId="2" xfId="0" applyNumberFormat="1" applyFont="1" applyBorder="1" applyAlignment="1">
      <alignment horizontal="right" vertical="center"/>
    </xf>
    <xf numFmtId="49" fontId="14" fillId="0" borderId="1" xfId="0" applyNumberFormat="1" applyFont="1" applyBorder="1" applyAlignment="1">
      <alignment horizontal="center" vertical="center"/>
    </xf>
    <xf numFmtId="49" fontId="24" fillId="0" borderId="1" xfId="0" applyNumberFormat="1" applyFont="1" applyBorder="1" applyAlignment="1">
      <alignment horizontal="center" vertical="center" wrapText="1"/>
    </xf>
    <xf numFmtId="0" fontId="6" fillId="0" borderId="13" xfId="0" applyFont="1" applyFill="1" applyBorder="1" applyAlignment="1">
      <alignment horizontal="center" vertical="center" wrapText="1"/>
    </xf>
    <xf numFmtId="0" fontId="0" fillId="0" borderId="0" xfId="0" applyFont="1" applyFill="1" applyAlignment="1">
      <alignment horizontal="center" vertical="center"/>
    </xf>
    <xf numFmtId="0" fontId="21" fillId="0" borderId="6" xfId="0" applyFont="1" applyFill="1" applyBorder="1" applyAlignment="1">
      <alignment vertical="center" wrapText="1"/>
    </xf>
    <xf numFmtId="0" fontId="1" fillId="0" borderId="4" xfId="0" applyFont="1" applyBorder="1" applyAlignment="1">
      <alignment horizontal="center" vertical="center" wrapText="1"/>
    </xf>
    <xf numFmtId="0" fontId="0" fillId="0" borderId="5" xfId="0" applyFont="1" applyFill="1" applyBorder="1" applyAlignment="1">
      <alignment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0" fillId="0" borderId="0" xfId="0" applyFont="1" applyFill="1" applyAlignment="1">
      <alignment vertical="center" wrapText="1"/>
    </xf>
    <xf numFmtId="0" fontId="17" fillId="0" borderId="20" xfId="0" applyFont="1" applyFill="1" applyBorder="1" applyAlignment="1">
      <alignment vertical="center" wrapText="1"/>
    </xf>
    <xf numFmtId="4" fontId="12" fillId="0" borderId="20" xfId="0" applyNumberFormat="1" applyFont="1" applyFill="1" applyBorder="1" applyAlignment="1">
      <alignment horizontal="right" vertical="center" wrapText="1"/>
    </xf>
    <xf numFmtId="0" fontId="17" fillId="0" borderId="20"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0" fillId="0" borderId="2" xfId="0" applyFont="1" applyFill="1" applyBorder="1" applyAlignment="1">
      <alignment horizontal="center" vertical="center"/>
    </xf>
    <xf numFmtId="0" fontId="12" fillId="0" borderId="20"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0" fillId="0" borderId="2" xfId="0" applyFill="1" applyBorder="1" applyAlignment="1">
      <alignment horizontal="center" vertical="center"/>
    </xf>
    <xf numFmtId="0" fontId="27" fillId="0" borderId="20" xfId="0" applyFont="1" applyFill="1" applyBorder="1" applyAlignment="1">
      <alignment horizontal="center" vertical="center" wrapText="1"/>
    </xf>
    <xf numFmtId="0" fontId="21" fillId="0" borderId="0" xfId="0" applyFont="1" applyFill="1" applyBorder="1" applyAlignment="1">
      <alignment vertical="center" wrapText="1"/>
    </xf>
    <xf numFmtId="0" fontId="12" fillId="0" borderId="2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4" fontId="12" fillId="0" borderId="0" xfId="0"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1" fillId="0" borderId="5" xfId="0" applyFont="1" applyBorder="1" applyAlignment="1">
      <alignment horizontal="right" vertical="center" wrapText="1"/>
    </xf>
    <xf numFmtId="0" fontId="1" fillId="0" borderId="2" xfId="1" applyFont="1" applyBorder="1" applyAlignment="1">
      <alignment horizontal="center" vertical="center" wrapText="1"/>
    </xf>
    <xf numFmtId="176" fontId="6" fillId="3" borderId="2" xfId="1" applyNumberFormat="1" applyFont="1" applyFill="1" applyBorder="1" applyAlignment="1">
      <alignment horizontal="center" vertical="center" wrapText="1"/>
    </xf>
    <xf numFmtId="0" fontId="6" fillId="0" borderId="0" xfId="0" applyFont="1">
      <alignment vertical="center"/>
    </xf>
    <xf numFmtId="0" fontId="1" fillId="0" borderId="2" xfId="0" applyFont="1" applyFill="1" applyBorder="1" applyAlignment="1">
      <alignment horizontal="center" vertical="center" wrapText="1"/>
    </xf>
    <xf numFmtId="0" fontId="20" fillId="0" borderId="4" xfId="0" applyFont="1" applyBorder="1" applyAlignment="1">
      <alignment horizontal="center" vertical="center"/>
    </xf>
    <xf numFmtId="0" fontId="14" fillId="2" borderId="1" xfId="0" applyFont="1" applyFill="1" applyBorder="1" applyAlignment="1">
      <alignment horizontal="center" vertical="center"/>
    </xf>
    <xf numFmtId="0" fontId="12" fillId="0" borderId="6" xfId="0" applyFont="1" applyBorder="1">
      <alignment vertical="center"/>
    </xf>
    <xf numFmtId="0" fontId="12" fillId="0" borderId="6" xfId="0" applyFont="1" applyBorder="1" applyAlignment="1">
      <alignment vertical="center" wrapText="1"/>
    </xf>
    <xf numFmtId="0" fontId="14" fillId="2" borderId="1" xfId="0" applyFont="1" applyFill="1" applyBorder="1" applyAlignment="1">
      <alignment horizontal="center" vertical="center" wrapText="1"/>
    </xf>
    <xf numFmtId="0" fontId="13" fillId="0" borderId="4" xfId="0" applyFont="1" applyBorder="1" applyAlignment="1">
      <alignment horizontal="center" vertical="center"/>
    </xf>
    <xf numFmtId="0" fontId="9" fillId="0" borderId="4" xfId="0" applyFont="1" applyBorder="1">
      <alignment vertical="center"/>
    </xf>
    <xf numFmtId="0" fontId="9" fillId="0" borderId="5" xfId="0" applyFont="1" applyBorder="1" applyAlignment="1">
      <alignment horizontal="left" vertical="center"/>
    </xf>
    <xf numFmtId="0" fontId="19" fillId="2" borderId="1" xfId="0" applyFont="1" applyFill="1" applyBorder="1" applyAlignment="1">
      <alignment horizontal="center" vertical="center"/>
    </xf>
    <xf numFmtId="0" fontId="9" fillId="0" borderId="5" xfId="0" applyFont="1" applyBorder="1" applyAlignment="1">
      <alignment horizontal="right" vertical="center"/>
    </xf>
    <xf numFmtId="0" fontId="9" fillId="0" borderId="4" xfId="0" applyFont="1" applyBorder="1" applyAlignment="1">
      <alignment horizontal="right" vertical="center" wrapText="1"/>
    </xf>
    <xf numFmtId="0" fontId="14" fillId="2" borderId="2" xfId="0" applyFont="1" applyFill="1" applyBorder="1" applyAlignment="1">
      <alignment horizontal="center" vertical="center"/>
    </xf>
    <xf numFmtId="0" fontId="15" fillId="4" borderId="10" xfId="0" applyFont="1" applyFill="1" applyBorder="1" applyAlignment="1">
      <alignment horizontal="left" vertical="center" wrapText="1"/>
    </xf>
    <xf numFmtId="0" fontId="15" fillId="4" borderId="0" xfId="0" applyFont="1" applyFill="1" applyAlignment="1">
      <alignment horizontal="left" vertical="center" wrapText="1"/>
    </xf>
    <xf numFmtId="0" fontId="15" fillId="4" borderId="16" xfId="0" applyFont="1" applyFill="1" applyBorder="1" applyAlignment="1">
      <alignment horizontal="left" vertical="center" wrapText="1"/>
    </xf>
    <xf numFmtId="0" fontId="26" fillId="0" borderId="24"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12" fillId="0" borderId="2" xfId="0" applyFont="1" applyFill="1" applyBorder="1" applyAlignment="1">
      <alignment horizontal="center" vertical="center" wrapText="1"/>
    </xf>
    <xf numFmtId="4" fontId="12" fillId="0" borderId="2" xfId="0" applyNumberFormat="1" applyFont="1" applyFill="1" applyBorder="1" applyAlignment="1">
      <alignment horizontal="center" vertical="center" wrapText="1"/>
    </xf>
    <xf numFmtId="0" fontId="12" fillId="0" borderId="24"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12" fillId="0" borderId="22" xfId="0" applyFont="1" applyFill="1" applyBorder="1" applyAlignment="1">
      <alignment horizontal="left" vertical="center" wrapText="1"/>
    </xf>
    <xf numFmtId="4" fontId="12" fillId="0" borderId="20" xfId="0" applyNumberFormat="1" applyFont="1" applyFill="1" applyBorder="1" applyAlignment="1">
      <alignment horizontal="right" vertical="center" wrapText="1"/>
    </xf>
    <xf numFmtId="4" fontId="12" fillId="0" borderId="22" xfId="0" applyNumberFormat="1" applyFont="1" applyFill="1" applyBorder="1" applyAlignment="1">
      <alignment horizontal="right" vertical="center" wrapText="1"/>
    </xf>
    <xf numFmtId="0" fontId="26" fillId="0" borderId="22"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1" fillId="0" borderId="6" xfId="0" applyFont="1" applyFill="1" applyBorder="1" applyAlignment="1">
      <alignment vertical="center" wrapText="1"/>
    </xf>
    <xf numFmtId="0" fontId="3" fillId="0" borderId="4" xfId="0" applyFont="1" applyFill="1" applyBorder="1" applyAlignment="1">
      <alignment horizontal="center" vertical="center" wrapText="1"/>
    </xf>
    <xf numFmtId="0" fontId="0" fillId="0" borderId="5" xfId="0" applyFont="1" applyFill="1" applyBorder="1" applyAlignment="1">
      <alignment vertical="center" wrapText="1"/>
    </xf>
    <xf numFmtId="0" fontId="0" fillId="0" borderId="5" xfId="0" applyFont="1" applyFill="1" applyBorder="1" applyAlignment="1">
      <alignment horizontal="right" vertical="center" wrapText="1"/>
    </xf>
    <xf numFmtId="0" fontId="6"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4" fillId="3" borderId="15"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1" fillId="0" borderId="15" xfId="1" applyFont="1" applyBorder="1" applyAlignment="1">
      <alignment horizontal="center" vertical="center" wrapText="1"/>
    </xf>
    <xf numFmtId="0" fontId="1" fillId="0" borderId="2" xfId="1"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right" vertical="center" wrapText="1"/>
    </xf>
    <xf numFmtId="0" fontId="1" fillId="3" borderId="3"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15" xfId="1"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F37"/>
  <sheetViews>
    <sheetView tabSelected="1" workbookViewId="0">
      <pane ySplit="5" topLeftCell="A6" activePane="bottomLeft" state="frozen"/>
      <selection pane="bottomLeft" activeCell="J12" sqref="J12"/>
    </sheetView>
  </sheetViews>
  <sheetFormatPr defaultColWidth="10" defaultRowHeight="14.4"/>
  <cols>
    <col min="1" max="1" width="1.5546875" customWidth="1"/>
    <col min="2" max="2" width="41" customWidth="1"/>
    <col min="3" max="3" width="16.44140625" customWidth="1"/>
    <col min="4" max="4" width="41" customWidth="1"/>
    <col min="5" max="5" width="16.44140625" customWidth="1"/>
    <col min="6" max="6" width="1.5546875" customWidth="1"/>
    <col min="7" max="10" width="9.77734375" customWidth="1"/>
  </cols>
  <sheetData>
    <row r="1" spans="1:6" ht="14.25" customHeight="1">
      <c r="A1" s="47"/>
      <c r="B1" s="12"/>
      <c r="D1" s="48"/>
      <c r="E1" s="12" t="s">
        <v>0</v>
      </c>
      <c r="F1" s="41" t="s">
        <v>1</v>
      </c>
    </row>
    <row r="2" spans="1:6" ht="19.95" customHeight="1">
      <c r="A2" s="49"/>
      <c r="B2" s="123" t="s">
        <v>2</v>
      </c>
      <c r="C2" s="123"/>
      <c r="D2" s="123"/>
      <c r="E2" s="123"/>
      <c r="F2" s="41"/>
    </row>
    <row r="3" spans="1:6" ht="17.100000000000001" customHeight="1">
      <c r="A3" s="49"/>
      <c r="B3" s="14" t="s">
        <v>270</v>
      </c>
      <c r="D3" s="22"/>
      <c r="E3" s="52" t="s">
        <v>3</v>
      </c>
      <c r="F3" s="41"/>
    </row>
    <row r="4" spans="1:6" ht="21.3" customHeight="1">
      <c r="A4" s="49"/>
      <c r="B4" s="124" t="s">
        <v>4</v>
      </c>
      <c r="C4" s="124"/>
      <c r="D4" s="124" t="s">
        <v>5</v>
      </c>
      <c r="E4" s="124"/>
      <c r="F4" s="41"/>
    </row>
    <row r="5" spans="1:6" ht="21.3" customHeight="1">
      <c r="A5" s="49"/>
      <c r="B5" s="16" t="s">
        <v>6</v>
      </c>
      <c r="C5" s="16" t="s">
        <v>7</v>
      </c>
      <c r="D5" s="16" t="s">
        <v>6</v>
      </c>
      <c r="E5" s="16" t="s">
        <v>7</v>
      </c>
      <c r="F5" s="41"/>
    </row>
    <row r="6" spans="1:6" ht="19.95" customHeight="1">
      <c r="A6" s="125"/>
      <c r="B6" s="40" t="s">
        <v>8</v>
      </c>
      <c r="C6" s="26">
        <v>2311.6</v>
      </c>
      <c r="D6" s="40" t="s">
        <v>9</v>
      </c>
      <c r="E6" s="26">
        <v>1850.7</v>
      </c>
      <c r="F6" s="31"/>
    </row>
    <row r="7" spans="1:6" ht="19.95" customHeight="1">
      <c r="A7" s="125"/>
      <c r="B7" s="40" t="s">
        <v>10</v>
      </c>
      <c r="C7" s="26"/>
      <c r="D7" s="40" t="s">
        <v>11</v>
      </c>
      <c r="E7" s="26"/>
      <c r="F7" s="31"/>
    </row>
    <row r="8" spans="1:6" ht="19.95" customHeight="1">
      <c r="A8" s="125"/>
      <c r="B8" s="40" t="s">
        <v>12</v>
      </c>
      <c r="C8" s="26"/>
      <c r="D8" s="40" t="s">
        <v>13</v>
      </c>
      <c r="E8" s="26"/>
      <c r="F8" s="31"/>
    </row>
    <row r="9" spans="1:6" ht="19.95" customHeight="1">
      <c r="A9" s="125"/>
      <c r="B9" s="40" t="s">
        <v>14</v>
      </c>
      <c r="C9" s="26"/>
      <c r="D9" s="40" t="s">
        <v>15</v>
      </c>
      <c r="E9" s="26"/>
      <c r="F9" s="31"/>
    </row>
    <row r="10" spans="1:6" ht="19.95" customHeight="1">
      <c r="A10" s="125"/>
      <c r="B10" s="40" t="s">
        <v>16</v>
      </c>
      <c r="C10" s="26"/>
      <c r="D10" s="40" t="s">
        <v>17</v>
      </c>
      <c r="E10" s="26"/>
      <c r="F10" s="31"/>
    </row>
    <row r="11" spans="1:6" ht="19.95" customHeight="1">
      <c r="A11" s="125"/>
      <c r="B11" s="40" t="s">
        <v>18</v>
      </c>
      <c r="C11" s="26"/>
      <c r="D11" s="40" t="s">
        <v>19</v>
      </c>
      <c r="E11" s="26"/>
      <c r="F11" s="31"/>
    </row>
    <row r="12" spans="1:6" ht="19.95" customHeight="1">
      <c r="A12" s="125"/>
      <c r="B12" s="40" t="s">
        <v>20</v>
      </c>
      <c r="C12" s="26"/>
      <c r="D12" s="40" t="s">
        <v>21</v>
      </c>
      <c r="E12" s="26"/>
      <c r="F12" s="31"/>
    </row>
    <row r="13" spans="1:6" ht="19.95" customHeight="1">
      <c r="A13" s="125"/>
      <c r="B13" s="40" t="s">
        <v>20</v>
      </c>
      <c r="C13" s="26"/>
      <c r="D13" s="40" t="s">
        <v>22</v>
      </c>
      <c r="E13" s="26">
        <v>203.08</v>
      </c>
      <c r="F13" s="31"/>
    </row>
    <row r="14" spans="1:6" ht="19.95" customHeight="1">
      <c r="A14" s="125"/>
      <c r="B14" s="40" t="s">
        <v>20</v>
      </c>
      <c r="C14" s="26"/>
      <c r="D14" s="40" t="s">
        <v>23</v>
      </c>
      <c r="E14" s="26"/>
      <c r="F14" s="31"/>
    </row>
    <row r="15" spans="1:6" ht="19.95" customHeight="1">
      <c r="A15" s="125"/>
      <c r="B15" s="40" t="s">
        <v>20</v>
      </c>
      <c r="C15" s="26"/>
      <c r="D15" s="40" t="s">
        <v>24</v>
      </c>
      <c r="E15" s="26">
        <v>86.06</v>
      </c>
      <c r="F15" s="31"/>
    </row>
    <row r="16" spans="1:6" ht="19.95" customHeight="1">
      <c r="A16" s="125"/>
      <c r="B16" s="40" t="s">
        <v>20</v>
      </c>
      <c r="C16" s="26"/>
      <c r="D16" s="40" t="s">
        <v>25</v>
      </c>
      <c r="E16" s="26"/>
      <c r="F16" s="31"/>
    </row>
    <row r="17" spans="1:6" ht="19.95" customHeight="1">
      <c r="A17" s="125"/>
      <c r="B17" s="40" t="s">
        <v>20</v>
      </c>
      <c r="C17" s="26"/>
      <c r="D17" s="40" t="s">
        <v>26</v>
      </c>
      <c r="E17" s="26"/>
      <c r="F17" s="31"/>
    </row>
    <row r="18" spans="1:6" ht="19.95" customHeight="1">
      <c r="A18" s="125"/>
      <c r="B18" s="40" t="s">
        <v>20</v>
      </c>
      <c r="C18" s="26"/>
      <c r="D18" s="40" t="s">
        <v>27</v>
      </c>
      <c r="E18" s="26"/>
      <c r="F18" s="31"/>
    </row>
    <row r="19" spans="1:6" ht="19.95" customHeight="1">
      <c r="A19" s="125"/>
      <c r="B19" s="40" t="s">
        <v>20</v>
      </c>
      <c r="C19" s="26"/>
      <c r="D19" s="40" t="s">
        <v>28</v>
      </c>
      <c r="E19" s="26"/>
      <c r="F19" s="31"/>
    </row>
    <row r="20" spans="1:6" ht="19.95" customHeight="1">
      <c r="A20" s="125"/>
      <c r="B20" s="40" t="s">
        <v>20</v>
      </c>
      <c r="C20" s="26"/>
      <c r="D20" s="40" t="s">
        <v>29</v>
      </c>
      <c r="E20" s="26"/>
      <c r="F20" s="31"/>
    </row>
    <row r="21" spans="1:6" ht="19.95" customHeight="1">
      <c r="A21" s="125"/>
      <c r="B21" s="40" t="s">
        <v>20</v>
      </c>
      <c r="C21" s="26"/>
      <c r="D21" s="40" t="s">
        <v>30</v>
      </c>
      <c r="E21" s="26"/>
      <c r="F21" s="31"/>
    </row>
    <row r="22" spans="1:6" ht="19.95" customHeight="1">
      <c r="A22" s="125"/>
      <c r="B22" s="40" t="s">
        <v>20</v>
      </c>
      <c r="C22" s="26"/>
      <c r="D22" s="40" t="s">
        <v>31</v>
      </c>
      <c r="E22" s="26"/>
      <c r="F22" s="31"/>
    </row>
    <row r="23" spans="1:6" ht="19.95" customHeight="1">
      <c r="A23" s="125"/>
      <c r="B23" s="40" t="s">
        <v>20</v>
      </c>
      <c r="C23" s="26"/>
      <c r="D23" s="40" t="s">
        <v>32</v>
      </c>
      <c r="E23" s="26"/>
      <c r="F23" s="31"/>
    </row>
    <row r="24" spans="1:6" ht="19.95" customHeight="1">
      <c r="A24" s="125"/>
      <c r="B24" s="40" t="s">
        <v>20</v>
      </c>
      <c r="C24" s="26"/>
      <c r="D24" s="40" t="s">
        <v>33</v>
      </c>
      <c r="E24" s="26"/>
      <c r="F24" s="31"/>
    </row>
    <row r="25" spans="1:6" ht="19.95" customHeight="1">
      <c r="A25" s="125"/>
      <c r="B25" s="40" t="s">
        <v>20</v>
      </c>
      <c r="C25" s="26"/>
      <c r="D25" s="40" t="s">
        <v>34</v>
      </c>
      <c r="E25" s="26">
        <v>171.76</v>
      </c>
      <c r="F25" s="31"/>
    </row>
    <row r="26" spans="1:6" ht="19.95" customHeight="1">
      <c r="A26" s="125"/>
      <c r="B26" s="40" t="s">
        <v>20</v>
      </c>
      <c r="C26" s="26"/>
      <c r="D26" s="40" t="s">
        <v>35</v>
      </c>
      <c r="E26" s="26"/>
      <c r="F26" s="31"/>
    </row>
    <row r="27" spans="1:6" ht="19.95" customHeight="1">
      <c r="A27" s="125"/>
      <c r="B27" s="40" t="s">
        <v>20</v>
      </c>
      <c r="C27" s="26"/>
      <c r="D27" s="40" t="s">
        <v>36</v>
      </c>
      <c r="E27" s="26"/>
      <c r="F27" s="31"/>
    </row>
    <row r="28" spans="1:6" ht="19.95" customHeight="1">
      <c r="A28" s="125"/>
      <c r="B28" s="40" t="s">
        <v>20</v>
      </c>
      <c r="C28" s="26"/>
      <c r="D28" s="40" t="s">
        <v>37</v>
      </c>
      <c r="E28" s="26"/>
      <c r="F28" s="31"/>
    </row>
    <row r="29" spans="1:6" ht="19.95" customHeight="1">
      <c r="A29" s="125"/>
      <c r="B29" s="40" t="s">
        <v>20</v>
      </c>
      <c r="C29" s="26"/>
      <c r="D29" s="40" t="s">
        <v>38</v>
      </c>
      <c r="E29" s="26"/>
      <c r="F29" s="31"/>
    </row>
    <row r="30" spans="1:6" ht="19.95" customHeight="1">
      <c r="A30" s="125"/>
      <c r="B30" s="40" t="s">
        <v>20</v>
      </c>
      <c r="C30" s="26"/>
      <c r="D30" s="40" t="s">
        <v>39</v>
      </c>
      <c r="E30" s="26"/>
      <c r="F30" s="31"/>
    </row>
    <row r="31" spans="1:6" ht="19.95" customHeight="1">
      <c r="A31" s="125"/>
      <c r="B31" s="40" t="s">
        <v>20</v>
      </c>
      <c r="C31" s="26"/>
      <c r="D31" s="40" t="s">
        <v>40</v>
      </c>
      <c r="E31" s="26"/>
      <c r="F31" s="31"/>
    </row>
    <row r="32" spans="1:6" ht="19.95" customHeight="1">
      <c r="A32" s="125"/>
      <c r="B32" s="40" t="s">
        <v>20</v>
      </c>
      <c r="C32" s="26"/>
      <c r="D32" s="40" t="s">
        <v>41</v>
      </c>
      <c r="E32" s="26"/>
      <c r="F32" s="31"/>
    </row>
    <row r="33" spans="1:6" ht="19.95" customHeight="1">
      <c r="A33" s="125"/>
      <c r="B33" s="40" t="s">
        <v>20</v>
      </c>
      <c r="C33" s="26"/>
      <c r="D33" s="40" t="s">
        <v>42</v>
      </c>
      <c r="E33" s="26"/>
      <c r="F33" s="31"/>
    </row>
    <row r="34" spans="1:6" ht="19.95" customHeight="1">
      <c r="A34" s="18"/>
      <c r="B34" s="53" t="s">
        <v>43</v>
      </c>
      <c r="C34" s="24">
        <f>SUM(C6:C33)</f>
        <v>2311.6</v>
      </c>
      <c r="D34" s="53" t="s">
        <v>44</v>
      </c>
      <c r="E34" s="24">
        <f>SUM(E6:E33)</f>
        <v>2311.6000000000004</v>
      </c>
      <c r="F34" s="32"/>
    </row>
    <row r="35" spans="1:6" ht="19.95" customHeight="1">
      <c r="A35" s="54"/>
      <c r="B35" s="37" t="s">
        <v>45</v>
      </c>
      <c r="C35" s="26"/>
      <c r="D35" s="37"/>
      <c r="E35" s="26"/>
      <c r="F35" s="57"/>
    </row>
    <row r="36" spans="1:6" ht="19.95" customHeight="1">
      <c r="A36" s="55"/>
      <c r="B36" s="19" t="s">
        <v>46</v>
      </c>
      <c r="C36" s="24">
        <f>SUM(C34:C35)</f>
        <v>2311.6</v>
      </c>
      <c r="D36" s="19" t="s">
        <v>47</v>
      </c>
      <c r="E36" s="24">
        <f>SUM(E34:E35)</f>
        <v>2311.6000000000004</v>
      </c>
      <c r="F36" s="58"/>
    </row>
    <row r="37" spans="1:6" ht="8.5500000000000007" customHeight="1">
      <c r="A37" s="50"/>
      <c r="B37" s="50"/>
      <c r="C37" s="56"/>
      <c r="D37" s="56"/>
      <c r="E37" s="50"/>
      <c r="F37" s="59"/>
    </row>
  </sheetData>
  <mergeCells count="4">
    <mergeCell ref="B2:E2"/>
    <mergeCell ref="B4:C4"/>
    <mergeCell ref="D4:E4"/>
    <mergeCell ref="A6:A33"/>
  </mergeCells>
  <phoneticPr fontId="26" type="noConversion"/>
  <pageMargins left="0.75" right="0.75" top="0.270000010728836" bottom="0.270000010728836" header="0" footer="0"/>
  <pageSetup paperSize="9" orientation="portrait"/>
</worksheet>
</file>

<file path=xl/worksheets/sheet2.xml><?xml version="1.0" encoding="utf-8"?>
<worksheet xmlns="http://schemas.openxmlformats.org/spreadsheetml/2006/main" xmlns:r="http://schemas.openxmlformats.org/officeDocument/2006/relationships">
  <dimension ref="A1:N16"/>
  <sheetViews>
    <sheetView workbookViewId="0">
      <pane ySplit="5" topLeftCell="A6" activePane="bottomLeft" state="frozen"/>
      <selection pane="bottomLeft" activeCell="D12" sqref="D12"/>
    </sheetView>
  </sheetViews>
  <sheetFormatPr defaultColWidth="10" defaultRowHeight="14.4"/>
  <cols>
    <col min="1" max="1" width="1.5546875" customWidth="1"/>
    <col min="2" max="2" width="16.77734375" customWidth="1"/>
    <col min="3" max="3" width="41" customWidth="1"/>
    <col min="4" max="14" width="16.44140625" customWidth="1"/>
    <col min="15" max="15" width="9.77734375" customWidth="1"/>
  </cols>
  <sheetData>
    <row r="1" spans="1:14" ht="14.25" customHeight="1">
      <c r="A1" s="11"/>
      <c r="B1" s="22"/>
      <c r="C1" s="23"/>
      <c r="D1" s="23"/>
      <c r="E1" s="23"/>
      <c r="F1" s="22"/>
      <c r="G1" s="22"/>
      <c r="H1" s="22"/>
      <c r="K1" s="22"/>
      <c r="L1" s="22"/>
      <c r="M1" s="22"/>
      <c r="N1" s="10" t="s">
        <v>48</v>
      </c>
    </row>
    <row r="2" spans="1:14" ht="19.95" customHeight="1">
      <c r="A2" s="11"/>
      <c r="B2" s="128" t="s">
        <v>49</v>
      </c>
      <c r="C2" s="128"/>
      <c r="D2" s="128"/>
      <c r="E2" s="128"/>
      <c r="F2" s="128"/>
      <c r="G2" s="128"/>
      <c r="H2" s="128"/>
      <c r="I2" s="128"/>
      <c r="J2" s="128"/>
      <c r="K2" s="128"/>
      <c r="L2" s="128"/>
      <c r="M2" s="128"/>
      <c r="N2" s="15" t="s">
        <v>1</v>
      </c>
    </row>
    <row r="3" spans="1:14" ht="17.100000000000001" customHeight="1">
      <c r="A3" s="13"/>
      <c r="B3" s="14" t="s">
        <v>271</v>
      </c>
      <c r="C3" s="13"/>
      <c r="D3" s="13"/>
      <c r="E3" s="44"/>
      <c r="F3" s="13"/>
      <c r="G3" s="44"/>
      <c r="H3" s="44"/>
      <c r="I3" s="44"/>
      <c r="J3" s="44"/>
      <c r="K3" s="44"/>
      <c r="L3" s="44"/>
      <c r="M3" s="44"/>
      <c r="N3" s="28" t="s">
        <v>3</v>
      </c>
    </row>
    <row r="4" spans="1:14" ht="21.3" customHeight="1">
      <c r="A4" s="17"/>
      <c r="B4" s="127" t="s">
        <v>6</v>
      </c>
      <c r="C4" s="127"/>
      <c r="D4" s="127" t="s">
        <v>50</v>
      </c>
      <c r="E4" s="127" t="s">
        <v>51</v>
      </c>
      <c r="F4" s="127" t="s">
        <v>52</v>
      </c>
      <c r="G4" s="127" t="s">
        <v>53</v>
      </c>
      <c r="H4" s="127" t="s">
        <v>54</v>
      </c>
      <c r="I4" s="127" t="s">
        <v>55</v>
      </c>
      <c r="J4" s="127" t="s">
        <v>56</v>
      </c>
      <c r="K4" s="127" t="s">
        <v>57</v>
      </c>
      <c r="L4" s="127" t="s">
        <v>58</v>
      </c>
      <c r="M4" s="127" t="s">
        <v>59</v>
      </c>
      <c r="N4" s="127" t="s">
        <v>60</v>
      </c>
    </row>
    <row r="5" spans="1:14" ht="21.3" customHeight="1">
      <c r="A5" s="17"/>
      <c r="B5" s="34" t="s">
        <v>61</v>
      </c>
      <c r="C5" s="34" t="s">
        <v>62</v>
      </c>
      <c r="D5" s="127"/>
      <c r="E5" s="127"/>
      <c r="F5" s="127"/>
      <c r="G5" s="127"/>
      <c r="H5" s="127"/>
      <c r="I5" s="127"/>
      <c r="J5" s="127"/>
      <c r="K5" s="127"/>
      <c r="L5" s="127"/>
      <c r="M5" s="127"/>
      <c r="N5" s="127"/>
    </row>
    <row r="6" spans="1:14" ht="19.95" customHeight="1">
      <c r="A6" s="18"/>
      <c r="B6" s="19"/>
      <c r="C6" s="19" t="s">
        <v>63</v>
      </c>
      <c r="D6" s="61">
        <v>2311.6</v>
      </c>
      <c r="E6" s="61">
        <v>2311.6</v>
      </c>
      <c r="F6" s="61">
        <v>2311.6</v>
      </c>
      <c r="G6" s="24"/>
      <c r="H6" s="24"/>
      <c r="I6" s="24"/>
      <c r="J6" s="24"/>
      <c r="K6" s="24"/>
      <c r="L6" s="24"/>
      <c r="M6" s="24"/>
      <c r="N6" s="24"/>
    </row>
    <row r="7" spans="1:14" ht="19.95" customHeight="1">
      <c r="A7" s="17"/>
      <c r="B7" s="60" t="s">
        <v>267</v>
      </c>
      <c r="C7" s="60" t="s">
        <v>268</v>
      </c>
      <c r="D7" s="61">
        <v>2311.6</v>
      </c>
      <c r="E7" s="61">
        <v>2311.6</v>
      </c>
      <c r="F7" s="61">
        <v>2311.6</v>
      </c>
      <c r="G7" s="26"/>
      <c r="H7" s="26"/>
      <c r="I7" s="26"/>
      <c r="J7" s="26"/>
      <c r="K7" s="26"/>
      <c r="L7" s="26"/>
      <c r="M7" s="26"/>
      <c r="N7" s="26"/>
    </row>
    <row r="8" spans="1:14" ht="19.95" customHeight="1">
      <c r="A8" s="126"/>
      <c r="B8" s="60" t="s">
        <v>269</v>
      </c>
      <c r="C8" s="60" t="s">
        <v>268</v>
      </c>
      <c r="D8" s="61">
        <v>2311.6</v>
      </c>
      <c r="E8" s="61">
        <v>2311.6</v>
      </c>
      <c r="F8" s="61">
        <v>2311.6</v>
      </c>
      <c r="G8" s="27"/>
      <c r="H8" s="27"/>
      <c r="I8" s="27"/>
      <c r="J8" s="27"/>
      <c r="K8" s="27"/>
      <c r="L8" s="27"/>
      <c r="M8" s="27"/>
      <c r="N8" s="27"/>
    </row>
    <row r="9" spans="1:14" ht="19.95" customHeight="1">
      <c r="A9" s="126"/>
      <c r="B9" s="20"/>
      <c r="C9" s="20"/>
      <c r="D9" s="26"/>
      <c r="E9" s="27"/>
      <c r="F9" s="27"/>
      <c r="G9" s="27"/>
      <c r="H9" s="27"/>
      <c r="I9" s="27"/>
      <c r="J9" s="27"/>
      <c r="K9" s="27"/>
      <c r="L9" s="27"/>
      <c r="M9" s="27"/>
      <c r="N9" s="27"/>
    </row>
    <row r="10" spans="1:14" ht="19.95" customHeight="1">
      <c r="A10" s="126"/>
      <c r="B10" s="20"/>
      <c r="C10" s="20"/>
      <c r="D10" s="26"/>
      <c r="E10" s="27"/>
      <c r="F10" s="27"/>
      <c r="G10" s="27"/>
      <c r="H10" s="27"/>
      <c r="I10" s="27"/>
      <c r="J10" s="27"/>
      <c r="K10" s="27"/>
      <c r="L10" s="27"/>
      <c r="M10" s="27"/>
      <c r="N10" s="27"/>
    </row>
    <row r="11" spans="1:14" ht="19.95" customHeight="1">
      <c r="A11" s="126"/>
      <c r="B11" s="20"/>
      <c r="C11" s="20"/>
      <c r="D11" s="26"/>
      <c r="E11" s="27"/>
      <c r="F11" s="27"/>
      <c r="G11" s="27"/>
      <c r="H11" s="27"/>
      <c r="I11" s="27"/>
      <c r="J11" s="27"/>
      <c r="K11" s="27"/>
      <c r="L11" s="27"/>
      <c r="M11" s="27"/>
      <c r="N11" s="27"/>
    </row>
    <row r="12" spans="1:14" ht="19.95" customHeight="1">
      <c r="A12" s="126"/>
      <c r="B12" s="20"/>
      <c r="C12" s="20"/>
      <c r="D12" s="26"/>
      <c r="E12" s="27"/>
      <c r="F12" s="27"/>
      <c r="G12" s="27"/>
      <c r="H12" s="27"/>
      <c r="I12" s="27"/>
      <c r="J12" s="27"/>
      <c r="K12" s="27"/>
      <c r="L12" s="27"/>
      <c r="M12" s="27"/>
      <c r="N12" s="27"/>
    </row>
    <row r="13" spans="1:14" ht="19.95" customHeight="1">
      <c r="A13" s="126"/>
      <c r="B13" s="20"/>
      <c r="C13" s="20"/>
      <c r="D13" s="26"/>
      <c r="E13" s="27"/>
      <c r="F13" s="27"/>
      <c r="G13" s="27"/>
      <c r="H13" s="27"/>
      <c r="I13" s="27"/>
      <c r="J13" s="27"/>
      <c r="K13" s="27"/>
      <c r="L13" s="27"/>
      <c r="M13" s="27"/>
      <c r="N13" s="27"/>
    </row>
    <row r="14" spans="1:14" ht="19.95" customHeight="1">
      <c r="A14" s="126"/>
      <c r="B14" s="20"/>
      <c r="C14" s="20"/>
      <c r="D14" s="26"/>
      <c r="E14" s="27"/>
      <c r="F14" s="27"/>
      <c r="G14" s="27"/>
      <c r="H14" s="27"/>
      <c r="I14" s="27"/>
      <c r="J14" s="27"/>
      <c r="K14" s="27"/>
      <c r="L14" s="27"/>
      <c r="M14" s="27"/>
      <c r="N14" s="27"/>
    </row>
    <row r="15" spans="1:14" ht="19.95" customHeight="1">
      <c r="A15" s="126"/>
      <c r="B15" s="20"/>
      <c r="C15" s="20"/>
      <c r="D15" s="26"/>
      <c r="E15" s="27"/>
      <c r="F15" s="27"/>
      <c r="G15" s="27"/>
      <c r="H15" s="27"/>
      <c r="I15" s="27"/>
      <c r="J15" s="27"/>
      <c r="K15" s="27"/>
      <c r="L15" s="27"/>
      <c r="M15" s="27"/>
      <c r="N15" s="27"/>
    </row>
    <row r="16" spans="1:14" ht="8.5500000000000007" customHeight="1">
      <c r="A16" s="21"/>
      <c r="B16" s="21"/>
      <c r="C16" s="21"/>
      <c r="D16" s="21"/>
      <c r="E16" s="21"/>
      <c r="F16" s="21"/>
      <c r="G16" s="21"/>
      <c r="H16" s="21"/>
      <c r="I16" s="21"/>
      <c r="J16" s="21"/>
      <c r="K16" s="21"/>
      <c r="L16" s="21"/>
      <c r="M16" s="35"/>
      <c r="N16" s="33"/>
    </row>
  </sheetData>
  <mergeCells count="14">
    <mergeCell ref="K4:K5"/>
    <mergeCell ref="L4:L5"/>
    <mergeCell ref="M4:M5"/>
    <mergeCell ref="G4:G5"/>
    <mergeCell ref="A8:A15"/>
    <mergeCell ref="D4:D5"/>
    <mergeCell ref="E4:E5"/>
    <mergeCell ref="F4:F5"/>
    <mergeCell ref="N4:N5"/>
    <mergeCell ref="B2:M2"/>
    <mergeCell ref="B4:C4"/>
    <mergeCell ref="I4:I5"/>
    <mergeCell ref="H4:H5"/>
    <mergeCell ref="J4:J5"/>
  </mergeCells>
  <phoneticPr fontId="26" type="noConversion"/>
  <pageMargins left="0.75" right="0.75" top="0.270000010728836" bottom="0.270000010728836" header="0" footer="0"/>
  <pageSetup paperSize="9" orientation="portrait"/>
</worksheet>
</file>

<file path=xl/worksheets/sheet3.xml><?xml version="1.0" encoding="utf-8"?>
<worksheet xmlns="http://schemas.openxmlformats.org/spreadsheetml/2006/main" xmlns:r="http://schemas.openxmlformats.org/officeDocument/2006/relationships">
  <dimension ref="A1:J26"/>
  <sheetViews>
    <sheetView workbookViewId="0">
      <pane ySplit="6" topLeftCell="A16" activePane="bottomLeft" state="frozen"/>
      <selection pane="bottomLeft" activeCell="K28" sqref="K28"/>
    </sheetView>
  </sheetViews>
  <sheetFormatPr defaultColWidth="10" defaultRowHeight="14.4"/>
  <cols>
    <col min="1" max="1" width="1.5546875" customWidth="1"/>
    <col min="2" max="4" width="6.109375" customWidth="1"/>
    <col min="5" max="5" width="16.77734375" customWidth="1"/>
    <col min="6" max="6" width="41" customWidth="1"/>
    <col min="7" max="9" width="16.44140625" customWidth="1"/>
    <col min="10" max="10" width="1.5546875" customWidth="1"/>
    <col min="11" max="11" width="9.77734375" customWidth="1"/>
  </cols>
  <sheetData>
    <row r="1" spans="1:10" ht="14.25" customHeight="1">
      <c r="A1" s="11"/>
      <c r="B1" s="129"/>
      <c r="C1" s="129"/>
      <c r="D1" s="129"/>
      <c r="E1" s="22"/>
      <c r="F1" s="22"/>
      <c r="G1" s="23"/>
      <c r="H1" s="23"/>
      <c r="I1" s="10" t="s">
        <v>64</v>
      </c>
      <c r="J1" s="15"/>
    </row>
    <row r="2" spans="1:10" ht="19.95" customHeight="1">
      <c r="A2" s="11"/>
      <c r="B2" s="128" t="s">
        <v>65</v>
      </c>
      <c r="C2" s="128"/>
      <c r="D2" s="128"/>
      <c r="E2" s="128"/>
      <c r="F2" s="128"/>
      <c r="G2" s="128"/>
      <c r="H2" s="128"/>
      <c r="I2" s="128"/>
      <c r="J2" s="15" t="s">
        <v>1</v>
      </c>
    </row>
    <row r="3" spans="1:10" ht="17.100000000000001" customHeight="1">
      <c r="A3" s="13"/>
      <c r="B3" s="130" t="s">
        <v>271</v>
      </c>
      <c r="C3" s="130"/>
      <c r="D3" s="130"/>
      <c r="E3" s="130"/>
      <c r="F3" s="130"/>
      <c r="G3" s="13"/>
      <c r="H3" s="13"/>
      <c r="I3" s="28" t="s">
        <v>3</v>
      </c>
      <c r="J3" s="29"/>
    </row>
    <row r="4" spans="1:10" ht="21.3" customHeight="1">
      <c r="A4" s="15"/>
      <c r="B4" s="124" t="s">
        <v>6</v>
      </c>
      <c r="C4" s="124"/>
      <c r="D4" s="124"/>
      <c r="E4" s="124"/>
      <c r="F4" s="124"/>
      <c r="G4" s="124" t="s">
        <v>50</v>
      </c>
      <c r="H4" s="124" t="s">
        <v>66</v>
      </c>
      <c r="I4" s="124" t="s">
        <v>67</v>
      </c>
      <c r="J4" s="30"/>
    </row>
    <row r="5" spans="1:10" ht="21.3" customHeight="1">
      <c r="A5" s="17"/>
      <c r="B5" s="124" t="s">
        <v>68</v>
      </c>
      <c r="C5" s="124"/>
      <c r="D5" s="124"/>
      <c r="E5" s="124" t="s">
        <v>61</v>
      </c>
      <c r="F5" s="124" t="s">
        <v>62</v>
      </c>
      <c r="G5" s="124"/>
      <c r="H5" s="124"/>
      <c r="I5" s="124"/>
      <c r="J5" s="30"/>
    </row>
    <row r="6" spans="1:10" ht="21.3" customHeight="1">
      <c r="A6" s="17"/>
      <c r="B6" s="16" t="s">
        <v>69</v>
      </c>
      <c r="C6" s="16" t="s">
        <v>70</v>
      </c>
      <c r="D6" s="16" t="s">
        <v>71</v>
      </c>
      <c r="E6" s="124"/>
      <c r="F6" s="124"/>
      <c r="G6" s="124"/>
      <c r="H6" s="124"/>
      <c r="I6" s="124"/>
      <c r="J6" s="31"/>
    </row>
    <row r="7" spans="1:10" ht="19.95" customHeight="1">
      <c r="A7" s="18"/>
      <c r="B7" s="93"/>
      <c r="C7" s="93"/>
      <c r="D7" s="93"/>
      <c r="E7" s="93"/>
      <c r="F7" s="19" t="s">
        <v>63</v>
      </c>
      <c r="G7" s="64">
        <v>2311.6</v>
      </c>
      <c r="H7" s="64">
        <v>2280.8200000000002</v>
      </c>
      <c r="I7" s="64">
        <v>30.78</v>
      </c>
      <c r="J7" s="32"/>
    </row>
    <row r="8" spans="1:10" ht="19.95" customHeight="1">
      <c r="A8" s="17"/>
      <c r="B8" s="65" t="s">
        <v>72</v>
      </c>
      <c r="C8" s="65"/>
      <c r="D8" s="65"/>
      <c r="E8" s="65" t="s">
        <v>312</v>
      </c>
      <c r="F8" s="62" t="s">
        <v>272</v>
      </c>
      <c r="G8" s="63">
        <v>1850.7</v>
      </c>
      <c r="H8" s="63">
        <v>1819.92</v>
      </c>
      <c r="I8" s="63">
        <v>30.78</v>
      </c>
      <c r="J8" s="30"/>
    </row>
    <row r="9" spans="1:10" ht="19.95" customHeight="1">
      <c r="A9" s="17"/>
      <c r="B9" s="65" t="s">
        <v>72</v>
      </c>
      <c r="C9" s="65" t="s">
        <v>290</v>
      </c>
      <c r="D9" s="65"/>
      <c r="E9" s="65" t="s">
        <v>312</v>
      </c>
      <c r="F9" s="62" t="s">
        <v>273</v>
      </c>
      <c r="G9" s="63">
        <v>1850.7</v>
      </c>
      <c r="H9" s="63">
        <v>1819.92</v>
      </c>
      <c r="I9" s="63">
        <v>30.78</v>
      </c>
      <c r="J9" s="30"/>
    </row>
    <row r="10" spans="1:10" ht="19.95" customHeight="1">
      <c r="A10" s="126"/>
      <c r="B10" s="65" t="s">
        <v>359</v>
      </c>
      <c r="C10" s="65" t="s">
        <v>290</v>
      </c>
      <c r="D10" s="65" t="s">
        <v>291</v>
      </c>
      <c r="E10" s="65" t="s">
        <v>312</v>
      </c>
      <c r="F10" s="62" t="s">
        <v>274</v>
      </c>
      <c r="G10" s="63">
        <v>1709.25</v>
      </c>
      <c r="H10" s="63">
        <v>1709.25</v>
      </c>
      <c r="I10" s="63"/>
      <c r="J10" s="31"/>
    </row>
    <row r="11" spans="1:10" ht="19.95" customHeight="1">
      <c r="A11" s="126"/>
      <c r="B11" s="65" t="s">
        <v>359</v>
      </c>
      <c r="C11" s="65" t="s">
        <v>290</v>
      </c>
      <c r="D11" s="65" t="s">
        <v>292</v>
      </c>
      <c r="E11" s="65" t="s">
        <v>312</v>
      </c>
      <c r="F11" s="62" t="s">
        <v>275</v>
      </c>
      <c r="G11" s="63">
        <v>30.78</v>
      </c>
      <c r="H11" s="63"/>
      <c r="I11" s="63">
        <v>30.78</v>
      </c>
      <c r="J11" s="31"/>
    </row>
    <row r="12" spans="1:10" ht="19.95" customHeight="1">
      <c r="A12" s="126"/>
      <c r="B12" s="65" t="s">
        <v>72</v>
      </c>
      <c r="C12" s="65" t="s">
        <v>73</v>
      </c>
      <c r="D12" s="65" t="s">
        <v>360</v>
      </c>
      <c r="E12" s="65" t="s">
        <v>312</v>
      </c>
      <c r="F12" s="62" t="s">
        <v>276</v>
      </c>
      <c r="G12" s="63">
        <v>110.67</v>
      </c>
      <c r="H12" s="63">
        <v>110.67</v>
      </c>
      <c r="I12" s="63"/>
      <c r="J12" s="31"/>
    </row>
    <row r="13" spans="1:10" ht="19.95" customHeight="1">
      <c r="A13" s="126"/>
      <c r="B13" s="65" t="s">
        <v>293</v>
      </c>
      <c r="C13" s="65"/>
      <c r="D13" s="65"/>
      <c r="E13" s="65" t="s">
        <v>312</v>
      </c>
      <c r="F13" s="62" t="s">
        <v>277</v>
      </c>
      <c r="G13" s="63">
        <v>203.08</v>
      </c>
      <c r="H13" s="63">
        <v>203.08</v>
      </c>
      <c r="I13" s="63"/>
      <c r="J13" s="31"/>
    </row>
    <row r="14" spans="1:10" ht="19.95" customHeight="1">
      <c r="A14" s="126"/>
      <c r="B14" s="65" t="s">
        <v>293</v>
      </c>
      <c r="C14" s="65" t="s">
        <v>294</v>
      </c>
      <c r="D14" s="65"/>
      <c r="E14" s="65" t="s">
        <v>312</v>
      </c>
      <c r="F14" s="62" t="s">
        <v>278</v>
      </c>
      <c r="G14" s="63">
        <v>200.5</v>
      </c>
      <c r="H14" s="63">
        <v>200.5</v>
      </c>
      <c r="I14" s="63"/>
      <c r="J14" s="31"/>
    </row>
    <row r="15" spans="1:10" ht="19.95" customHeight="1">
      <c r="A15" s="126"/>
      <c r="B15" s="65" t="s">
        <v>293</v>
      </c>
      <c r="C15" s="65" t="s">
        <v>294</v>
      </c>
      <c r="D15" s="65" t="s">
        <v>294</v>
      </c>
      <c r="E15" s="65" t="s">
        <v>312</v>
      </c>
      <c r="F15" s="62" t="s">
        <v>279</v>
      </c>
      <c r="G15" s="63">
        <v>200.5</v>
      </c>
      <c r="H15" s="63">
        <v>200.5</v>
      </c>
      <c r="I15" s="63"/>
      <c r="J15" s="31"/>
    </row>
    <row r="16" spans="1:10" ht="19.95" customHeight="1">
      <c r="A16" s="126"/>
      <c r="B16" s="65" t="s">
        <v>293</v>
      </c>
      <c r="C16" s="65" t="s">
        <v>295</v>
      </c>
      <c r="D16" s="65"/>
      <c r="E16" s="65" t="s">
        <v>312</v>
      </c>
      <c r="F16" s="62" t="s">
        <v>280</v>
      </c>
      <c r="G16" s="63">
        <v>2.58</v>
      </c>
      <c r="H16" s="63">
        <v>2.58</v>
      </c>
      <c r="I16" s="63"/>
      <c r="J16" s="31"/>
    </row>
    <row r="17" spans="1:10" ht="19.95" customHeight="1">
      <c r="B17" s="65" t="s">
        <v>293</v>
      </c>
      <c r="C17" s="65" t="s">
        <v>295</v>
      </c>
      <c r="D17" s="65" t="s">
        <v>295</v>
      </c>
      <c r="E17" s="65" t="s">
        <v>312</v>
      </c>
      <c r="F17" s="62" t="s">
        <v>280</v>
      </c>
      <c r="G17" s="63">
        <v>2.58</v>
      </c>
      <c r="H17" s="63">
        <v>2.58</v>
      </c>
      <c r="I17" s="63"/>
      <c r="J17" s="30"/>
    </row>
    <row r="18" spans="1:10" ht="19.95" customHeight="1">
      <c r="A18" s="126"/>
      <c r="B18" s="65" t="s">
        <v>296</v>
      </c>
      <c r="C18" s="65"/>
      <c r="D18" s="65"/>
      <c r="E18" s="65" t="s">
        <v>312</v>
      </c>
      <c r="F18" s="62" t="s">
        <v>281</v>
      </c>
      <c r="G18" s="63">
        <v>86.06</v>
      </c>
      <c r="H18" s="63">
        <v>86.06</v>
      </c>
      <c r="I18" s="63"/>
      <c r="J18" s="31"/>
    </row>
    <row r="19" spans="1:10" ht="19.95" customHeight="1">
      <c r="A19" s="126"/>
      <c r="B19" s="65" t="s">
        <v>296</v>
      </c>
      <c r="C19" s="65" t="s">
        <v>290</v>
      </c>
      <c r="D19" s="65"/>
      <c r="E19" s="65" t="s">
        <v>312</v>
      </c>
      <c r="F19" s="62" t="s">
        <v>282</v>
      </c>
      <c r="G19" s="63">
        <v>86.06</v>
      </c>
      <c r="H19" s="63">
        <v>86.06</v>
      </c>
      <c r="I19" s="63"/>
      <c r="J19" s="31"/>
    </row>
    <row r="20" spans="1:10" ht="19.95" customHeight="1">
      <c r="A20" s="126"/>
      <c r="B20" s="65" t="s">
        <v>296</v>
      </c>
      <c r="C20" s="65" t="s">
        <v>290</v>
      </c>
      <c r="D20" s="65" t="s">
        <v>291</v>
      </c>
      <c r="E20" s="65" t="s">
        <v>312</v>
      </c>
      <c r="F20" s="62" t="s">
        <v>283</v>
      </c>
      <c r="G20" s="63">
        <v>51.72</v>
      </c>
      <c r="H20" s="63">
        <v>51.72</v>
      </c>
      <c r="I20" s="63"/>
      <c r="J20" s="31"/>
    </row>
    <row r="21" spans="1:10" ht="19.95" customHeight="1">
      <c r="A21" s="126"/>
      <c r="B21" s="65" t="s">
        <v>296</v>
      </c>
      <c r="C21" s="65" t="s">
        <v>290</v>
      </c>
      <c r="D21" s="65" t="s">
        <v>292</v>
      </c>
      <c r="E21" s="65" t="s">
        <v>312</v>
      </c>
      <c r="F21" s="62" t="s">
        <v>284</v>
      </c>
      <c r="G21" s="63">
        <v>4.6100000000000003</v>
      </c>
      <c r="H21" s="63">
        <v>4.6100000000000003</v>
      </c>
      <c r="I21" s="63"/>
      <c r="J21" s="31"/>
    </row>
    <row r="22" spans="1:10" ht="19.95" customHeight="1">
      <c r="A22" s="126"/>
      <c r="B22" s="65" t="s">
        <v>296</v>
      </c>
      <c r="C22" s="65" t="s">
        <v>290</v>
      </c>
      <c r="D22" s="65" t="s">
        <v>297</v>
      </c>
      <c r="E22" s="65" t="s">
        <v>312</v>
      </c>
      <c r="F22" s="62" t="s">
        <v>285</v>
      </c>
      <c r="G22" s="63">
        <v>15.91</v>
      </c>
      <c r="H22" s="63">
        <v>15.91</v>
      </c>
      <c r="I22" s="63"/>
      <c r="J22" s="31"/>
    </row>
    <row r="23" spans="1:10" ht="19.95" customHeight="1">
      <c r="A23" s="126"/>
      <c r="B23" s="65" t="s">
        <v>296</v>
      </c>
      <c r="C23" s="65" t="s">
        <v>290</v>
      </c>
      <c r="D23" s="65" t="s">
        <v>295</v>
      </c>
      <c r="E23" s="65" t="s">
        <v>312</v>
      </c>
      <c r="F23" s="62" t="s">
        <v>286</v>
      </c>
      <c r="G23" s="63">
        <v>13.82</v>
      </c>
      <c r="H23" s="63">
        <v>13.82</v>
      </c>
      <c r="I23" s="63"/>
      <c r="J23" s="31"/>
    </row>
    <row r="24" spans="1:10" ht="19.95" customHeight="1">
      <c r="A24" s="126"/>
      <c r="B24" s="65" t="s">
        <v>298</v>
      </c>
      <c r="C24" s="65"/>
      <c r="D24" s="65"/>
      <c r="E24" s="65" t="s">
        <v>312</v>
      </c>
      <c r="F24" s="62" t="s">
        <v>287</v>
      </c>
      <c r="G24" s="63">
        <v>171.76</v>
      </c>
      <c r="H24" s="63">
        <v>171.76</v>
      </c>
      <c r="I24" s="63"/>
      <c r="J24" s="31"/>
    </row>
    <row r="25" spans="1:10" ht="19.95" customHeight="1">
      <c r="B25" s="65" t="s">
        <v>298</v>
      </c>
      <c r="C25" s="65" t="s">
        <v>292</v>
      </c>
      <c r="D25" s="65"/>
      <c r="E25" s="65" t="s">
        <v>312</v>
      </c>
      <c r="F25" s="62" t="s">
        <v>288</v>
      </c>
      <c r="G25" s="63">
        <v>171.76</v>
      </c>
      <c r="H25" s="63">
        <v>171.76</v>
      </c>
      <c r="I25" s="63"/>
      <c r="J25" s="30"/>
    </row>
    <row r="26" spans="1:10" ht="19.95" customHeight="1">
      <c r="A26" s="17"/>
      <c r="B26" s="65" t="s">
        <v>298</v>
      </c>
      <c r="C26" s="65" t="s">
        <v>292</v>
      </c>
      <c r="D26" s="65" t="s">
        <v>291</v>
      </c>
      <c r="E26" s="65" t="s">
        <v>312</v>
      </c>
      <c r="F26" s="62" t="s">
        <v>289</v>
      </c>
      <c r="G26" s="63">
        <v>171.76</v>
      </c>
      <c r="H26" s="63">
        <v>171.76</v>
      </c>
      <c r="I26" s="63"/>
      <c r="J26" s="31"/>
    </row>
  </sheetData>
  <mergeCells count="12">
    <mergeCell ref="A10:A16"/>
    <mergeCell ref="A18:A24"/>
    <mergeCell ref="B5:D5"/>
    <mergeCell ref="E5:E6"/>
    <mergeCell ref="B1:D1"/>
    <mergeCell ref="B2:I2"/>
    <mergeCell ref="B3:F3"/>
    <mergeCell ref="B4:F4"/>
    <mergeCell ref="G4:G6"/>
    <mergeCell ref="H4:H6"/>
    <mergeCell ref="I4:I6"/>
    <mergeCell ref="F5:F6"/>
  </mergeCells>
  <phoneticPr fontId="26" type="noConversion"/>
  <pageMargins left="0.75" right="0.75" top="0.270000010728836" bottom="0.270000010728836" header="0" footer="0"/>
  <pageSetup paperSize="9" orientation="landscape" r:id="rId1"/>
</worksheet>
</file>

<file path=xl/worksheets/sheet4.xml><?xml version="1.0" encoding="utf-8"?>
<worksheet xmlns="http://schemas.openxmlformats.org/spreadsheetml/2006/main" xmlns:r="http://schemas.openxmlformats.org/officeDocument/2006/relationships">
  <dimension ref="A1:I35"/>
  <sheetViews>
    <sheetView workbookViewId="0">
      <pane ySplit="5" topLeftCell="A6" activePane="bottomLeft" state="frozen"/>
      <selection pane="bottomLeft" activeCell="H22" sqref="H21:H22"/>
    </sheetView>
  </sheetViews>
  <sheetFormatPr defaultColWidth="10" defaultRowHeight="14.4"/>
  <cols>
    <col min="1" max="1" width="1.5546875" customWidth="1"/>
    <col min="2" max="2" width="33.33203125" customWidth="1"/>
    <col min="3" max="3" width="16.44140625" customWidth="1"/>
    <col min="4" max="4" width="33.33203125" customWidth="1"/>
    <col min="5" max="7" width="16.44140625" customWidth="1"/>
    <col min="8" max="8" width="18.33203125" customWidth="1"/>
    <col min="9" max="9" width="1.5546875" customWidth="1"/>
    <col min="10" max="11" width="9.77734375" customWidth="1"/>
  </cols>
  <sheetData>
    <row r="1" spans="1:9" ht="14.25" customHeight="1">
      <c r="A1" s="47"/>
      <c r="B1" s="12"/>
      <c r="C1" s="48"/>
      <c r="D1" s="48"/>
      <c r="H1" s="51" t="s">
        <v>89</v>
      </c>
      <c r="I1" s="41" t="s">
        <v>1</v>
      </c>
    </row>
    <row r="2" spans="1:9" ht="19.95" customHeight="1">
      <c r="A2" s="49"/>
      <c r="B2" s="123" t="s">
        <v>90</v>
      </c>
      <c r="C2" s="123"/>
      <c r="D2" s="123"/>
      <c r="E2" s="123"/>
      <c r="F2" s="123"/>
      <c r="G2" s="123"/>
      <c r="H2" s="123"/>
      <c r="I2" s="41"/>
    </row>
    <row r="3" spans="1:9" ht="17.100000000000001" customHeight="1">
      <c r="A3" s="49"/>
      <c r="B3" s="130" t="s">
        <v>271</v>
      </c>
      <c r="C3" s="130"/>
      <c r="D3" s="22"/>
      <c r="H3" s="52" t="s">
        <v>3</v>
      </c>
      <c r="I3" s="41"/>
    </row>
    <row r="4" spans="1:9" ht="21.3" customHeight="1">
      <c r="A4" s="49"/>
      <c r="B4" s="124" t="s">
        <v>4</v>
      </c>
      <c r="C4" s="124"/>
      <c r="D4" s="124" t="s">
        <v>5</v>
      </c>
      <c r="E4" s="124"/>
      <c r="F4" s="124"/>
      <c r="G4" s="124"/>
      <c r="H4" s="124"/>
      <c r="I4" s="41"/>
    </row>
    <row r="5" spans="1:9" ht="21.3" customHeight="1">
      <c r="A5" s="49"/>
      <c r="B5" s="16" t="s">
        <v>6</v>
      </c>
      <c r="C5" s="16" t="s">
        <v>7</v>
      </c>
      <c r="D5" s="16" t="s">
        <v>6</v>
      </c>
      <c r="E5" s="16" t="s">
        <v>50</v>
      </c>
      <c r="F5" s="16" t="s">
        <v>91</v>
      </c>
      <c r="G5" s="16" t="s">
        <v>92</v>
      </c>
      <c r="H5" s="16" t="s">
        <v>93</v>
      </c>
      <c r="I5" s="41"/>
    </row>
    <row r="6" spans="1:9" ht="19.95" customHeight="1">
      <c r="A6" s="15"/>
      <c r="B6" s="37" t="s">
        <v>94</v>
      </c>
      <c r="C6" s="61">
        <v>2311.6</v>
      </c>
      <c r="D6" s="37" t="s">
        <v>95</v>
      </c>
      <c r="E6" s="61">
        <v>2311.6</v>
      </c>
      <c r="F6" s="61">
        <v>2311.6</v>
      </c>
      <c r="G6" s="26"/>
      <c r="H6" s="26"/>
      <c r="I6" s="31"/>
    </row>
    <row r="7" spans="1:9" ht="19.95" customHeight="1">
      <c r="A7" s="125"/>
      <c r="B7" s="40" t="s">
        <v>96</v>
      </c>
      <c r="C7" s="61">
        <v>2311.6</v>
      </c>
      <c r="D7" s="40" t="s">
        <v>97</v>
      </c>
      <c r="E7" s="61">
        <v>1850.7</v>
      </c>
      <c r="F7" s="61">
        <v>1850.7</v>
      </c>
      <c r="G7" s="26"/>
      <c r="H7" s="26"/>
      <c r="I7" s="31"/>
    </row>
    <row r="8" spans="1:9" ht="19.95" customHeight="1">
      <c r="A8" s="125"/>
      <c r="B8" s="40" t="s">
        <v>98</v>
      </c>
      <c r="C8" s="26"/>
      <c r="D8" s="40" t="s">
        <v>99</v>
      </c>
      <c r="E8" s="26"/>
      <c r="F8" s="26"/>
      <c r="G8" s="26"/>
      <c r="H8" s="26"/>
      <c r="I8" s="31"/>
    </row>
    <row r="9" spans="1:9" ht="19.95" customHeight="1">
      <c r="A9" s="125"/>
      <c r="B9" s="40" t="s">
        <v>100</v>
      </c>
      <c r="C9" s="26"/>
      <c r="D9" s="40" t="s">
        <v>101</v>
      </c>
      <c r="E9" s="26"/>
      <c r="F9" s="26"/>
      <c r="G9" s="26"/>
      <c r="H9" s="26"/>
      <c r="I9" s="31"/>
    </row>
    <row r="10" spans="1:9" ht="19.95" customHeight="1">
      <c r="A10" s="15"/>
      <c r="B10" s="37" t="s">
        <v>102</v>
      </c>
      <c r="C10" s="26"/>
      <c r="D10" s="40" t="s">
        <v>103</v>
      </c>
      <c r="E10" s="26"/>
      <c r="F10" s="26"/>
      <c r="G10" s="26"/>
      <c r="H10" s="26"/>
      <c r="I10" s="31"/>
    </row>
    <row r="11" spans="1:9" ht="19.95" customHeight="1">
      <c r="A11" s="125"/>
      <c r="B11" s="40" t="s">
        <v>96</v>
      </c>
      <c r="C11" s="26"/>
      <c r="D11" s="40" t="s">
        <v>104</v>
      </c>
      <c r="E11" s="26"/>
      <c r="F11" s="26"/>
      <c r="G11" s="26"/>
      <c r="H11" s="26"/>
      <c r="I11" s="31"/>
    </row>
    <row r="12" spans="1:9" ht="19.95" customHeight="1">
      <c r="A12" s="125"/>
      <c r="B12" s="40" t="s">
        <v>98</v>
      </c>
      <c r="C12" s="26"/>
      <c r="D12" s="40" t="s">
        <v>105</v>
      </c>
      <c r="E12" s="26"/>
      <c r="F12" s="26"/>
      <c r="G12" s="26"/>
      <c r="H12" s="26"/>
      <c r="I12" s="31"/>
    </row>
    <row r="13" spans="1:9" ht="19.95" customHeight="1">
      <c r="A13" s="125"/>
      <c r="B13" s="40" t="s">
        <v>100</v>
      </c>
      <c r="C13" s="26"/>
      <c r="D13" s="40" t="s">
        <v>106</v>
      </c>
      <c r="E13" s="26"/>
      <c r="F13" s="26"/>
      <c r="G13" s="26"/>
      <c r="H13" s="26"/>
      <c r="I13" s="31"/>
    </row>
    <row r="14" spans="1:9" ht="19.95" customHeight="1">
      <c r="A14" s="125"/>
      <c r="B14" s="40" t="s">
        <v>107</v>
      </c>
      <c r="C14" s="26"/>
      <c r="D14" s="40" t="s">
        <v>108</v>
      </c>
      <c r="E14" s="61">
        <v>203.08</v>
      </c>
      <c r="F14" s="61">
        <v>203.08</v>
      </c>
      <c r="G14" s="26"/>
      <c r="H14" s="26"/>
      <c r="I14" s="31"/>
    </row>
    <row r="15" spans="1:9" ht="19.95" customHeight="1">
      <c r="A15" s="125"/>
      <c r="B15" s="40" t="s">
        <v>107</v>
      </c>
      <c r="C15" s="26"/>
      <c r="D15" s="40" t="s">
        <v>109</v>
      </c>
      <c r="E15" s="61"/>
      <c r="F15" s="61"/>
      <c r="G15" s="26"/>
      <c r="H15" s="26"/>
      <c r="I15" s="31"/>
    </row>
    <row r="16" spans="1:9" ht="19.95" customHeight="1">
      <c r="A16" s="125"/>
      <c r="B16" s="40" t="s">
        <v>107</v>
      </c>
      <c r="C16" s="26"/>
      <c r="D16" s="40" t="s">
        <v>110</v>
      </c>
      <c r="E16" s="61">
        <v>86.06</v>
      </c>
      <c r="F16" s="61">
        <v>86.06</v>
      </c>
      <c r="G16" s="26"/>
      <c r="H16" s="26"/>
      <c r="I16" s="31"/>
    </row>
    <row r="17" spans="1:9" ht="19.95" customHeight="1">
      <c r="A17" s="125"/>
      <c r="B17" s="40" t="s">
        <v>107</v>
      </c>
      <c r="C17" s="26"/>
      <c r="D17" s="40" t="s">
        <v>111</v>
      </c>
      <c r="E17" s="26"/>
      <c r="F17" s="26"/>
      <c r="G17" s="26"/>
      <c r="H17" s="26"/>
      <c r="I17" s="31"/>
    </row>
    <row r="18" spans="1:9" ht="19.95" customHeight="1">
      <c r="A18" s="125"/>
      <c r="B18" s="40" t="s">
        <v>107</v>
      </c>
      <c r="C18" s="26"/>
      <c r="D18" s="40" t="s">
        <v>112</v>
      </c>
      <c r="E18" s="26"/>
      <c r="F18" s="26"/>
      <c r="G18" s="26"/>
      <c r="H18" s="26"/>
      <c r="I18" s="31"/>
    </row>
    <row r="19" spans="1:9" ht="19.95" customHeight="1">
      <c r="A19" s="125"/>
      <c r="B19" s="40" t="s">
        <v>107</v>
      </c>
      <c r="C19" s="26"/>
      <c r="D19" s="40" t="s">
        <v>113</v>
      </c>
      <c r="E19" s="26"/>
      <c r="F19" s="26"/>
      <c r="G19" s="26"/>
      <c r="H19" s="26"/>
      <c r="I19" s="31"/>
    </row>
    <row r="20" spans="1:9" ht="19.95" customHeight="1">
      <c r="A20" s="125"/>
      <c r="B20" s="40" t="s">
        <v>107</v>
      </c>
      <c r="C20" s="26"/>
      <c r="D20" s="40" t="s">
        <v>114</v>
      </c>
      <c r="E20" s="26"/>
      <c r="F20" s="26"/>
      <c r="G20" s="26"/>
      <c r="H20" s="26"/>
      <c r="I20" s="31"/>
    </row>
    <row r="21" spans="1:9" ht="19.95" customHeight="1">
      <c r="A21" s="125"/>
      <c r="B21" s="40" t="s">
        <v>107</v>
      </c>
      <c r="C21" s="26"/>
      <c r="D21" s="40" t="s">
        <v>115</v>
      </c>
      <c r="E21" s="26"/>
      <c r="F21" s="26"/>
      <c r="G21" s="26"/>
      <c r="H21" s="26"/>
      <c r="I21" s="31"/>
    </row>
    <row r="22" spans="1:9" ht="19.95" customHeight="1">
      <c r="A22" s="125"/>
      <c r="B22" s="40" t="s">
        <v>107</v>
      </c>
      <c r="C22" s="26"/>
      <c r="D22" s="40" t="s">
        <v>116</v>
      </c>
      <c r="E22" s="26"/>
      <c r="F22" s="26"/>
      <c r="G22" s="26"/>
      <c r="H22" s="26"/>
      <c r="I22" s="31"/>
    </row>
    <row r="23" spans="1:9" ht="19.95" customHeight="1">
      <c r="A23" s="125"/>
      <c r="B23" s="40" t="s">
        <v>107</v>
      </c>
      <c r="C23" s="26"/>
      <c r="D23" s="40" t="s">
        <v>117</v>
      </c>
      <c r="E23" s="26"/>
      <c r="F23" s="26"/>
      <c r="G23" s="26"/>
      <c r="H23" s="26"/>
      <c r="I23" s="31"/>
    </row>
    <row r="24" spans="1:9" ht="19.95" customHeight="1">
      <c r="A24" s="125"/>
      <c r="B24" s="40" t="s">
        <v>107</v>
      </c>
      <c r="C24" s="26"/>
      <c r="D24" s="40" t="s">
        <v>118</v>
      </c>
      <c r="E24" s="26"/>
      <c r="F24" s="26"/>
      <c r="G24" s="26"/>
      <c r="H24" s="26"/>
      <c r="I24" s="31"/>
    </row>
    <row r="25" spans="1:9" ht="19.95" customHeight="1">
      <c r="A25" s="125"/>
      <c r="B25" s="40" t="s">
        <v>107</v>
      </c>
      <c r="C25" s="26"/>
      <c r="D25" s="40" t="s">
        <v>119</v>
      </c>
      <c r="E25" s="26"/>
      <c r="F25" s="26"/>
      <c r="G25" s="26"/>
      <c r="H25" s="26"/>
      <c r="I25" s="31"/>
    </row>
    <row r="26" spans="1:9" ht="19.95" customHeight="1">
      <c r="A26" s="125"/>
      <c r="B26" s="40" t="s">
        <v>107</v>
      </c>
      <c r="C26" s="26"/>
      <c r="D26" s="40" t="s">
        <v>120</v>
      </c>
      <c r="E26" s="61">
        <v>171.76</v>
      </c>
      <c r="F26" s="61">
        <v>171.76</v>
      </c>
      <c r="G26" s="26"/>
      <c r="H26" s="26"/>
      <c r="I26" s="31"/>
    </row>
    <row r="27" spans="1:9" ht="19.95" customHeight="1">
      <c r="A27" s="125"/>
      <c r="B27" s="40" t="s">
        <v>107</v>
      </c>
      <c r="C27" s="26"/>
      <c r="D27" s="40" t="s">
        <v>121</v>
      </c>
      <c r="E27" s="26"/>
      <c r="F27" s="26"/>
      <c r="G27" s="26"/>
      <c r="H27" s="26"/>
      <c r="I27" s="31"/>
    </row>
    <row r="28" spans="1:9" ht="19.95" customHeight="1">
      <c r="A28" s="125"/>
      <c r="B28" s="40" t="s">
        <v>107</v>
      </c>
      <c r="C28" s="26"/>
      <c r="D28" s="40" t="s">
        <v>122</v>
      </c>
      <c r="E28" s="26"/>
      <c r="F28" s="26"/>
      <c r="G28" s="26"/>
      <c r="H28" s="26"/>
      <c r="I28" s="31"/>
    </row>
    <row r="29" spans="1:9" ht="19.95" customHeight="1">
      <c r="A29" s="125"/>
      <c r="B29" s="40" t="s">
        <v>107</v>
      </c>
      <c r="C29" s="26"/>
      <c r="D29" s="40" t="s">
        <v>123</v>
      </c>
      <c r="E29" s="26"/>
      <c r="F29" s="26"/>
      <c r="G29" s="26"/>
      <c r="H29" s="26"/>
      <c r="I29" s="31"/>
    </row>
    <row r="30" spans="1:9" ht="19.95" customHeight="1">
      <c r="A30" s="125"/>
      <c r="B30" s="40" t="s">
        <v>107</v>
      </c>
      <c r="C30" s="26"/>
      <c r="D30" s="40" t="s">
        <v>124</v>
      </c>
      <c r="E30" s="26"/>
      <c r="F30" s="26"/>
      <c r="G30" s="26"/>
      <c r="H30" s="26"/>
      <c r="I30" s="31"/>
    </row>
    <row r="31" spans="1:9" ht="19.95" customHeight="1">
      <c r="A31" s="125"/>
      <c r="B31" s="40" t="s">
        <v>107</v>
      </c>
      <c r="C31" s="26"/>
      <c r="D31" s="40" t="s">
        <v>125</v>
      </c>
      <c r="E31" s="26"/>
      <c r="F31" s="26"/>
      <c r="G31" s="26"/>
      <c r="H31" s="26"/>
      <c r="I31" s="31"/>
    </row>
    <row r="32" spans="1:9" ht="19.95" customHeight="1">
      <c r="A32" s="125"/>
      <c r="B32" s="40" t="s">
        <v>107</v>
      </c>
      <c r="C32" s="26"/>
      <c r="D32" s="40" t="s">
        <v>126</v>
      </c>
      <c r="E32" s="26"/>
      <c r="F32" s="26"/>
      <c r="G32" s="26"/>
      <c r="H32" s="26"/>
      <c r="I32" s="31"/>
    </row>
    <row r="33" spans="1:9" ht="19.95" customHeight="1">
      <c r="A33" s="125"/>
      <c r="B33" s="40" t="s">
        <v>107</v>
      </c>
      <c r="C33" s="26"/>
      <c r="D33" s="40" t="s">
        <v>127</v>
      </c>
      <c r="E33" s="26"/>
      <c r="F33" s="26"/>
      <c r="G33" s="26"/>
      <c r="H33" s="26"/>
      <c r="I33" s="31"/>
    </row>
    <row r="34" spans="1:9" ht="19.95" customHeight="1">
      <c r="A34" s="125"/>
      <c r="B34" s="40" t="s">
        <v>107</v>
      </c>
      <c r="C34" s="26"/>
      <c r="D34" s="40" t="s">
        <v>128</v>
      </c>
      <c r="E34" s="26"/>
      <c r="F34" s="26"/>
      <c r="G34" s="26"/>
      <c r="H34" s="26"/>
      <c r="I34" s="31"/>
    </row>
    <row r="35" spans="1:9" ht="8.5500000000000007" customHeight="1">
      <c r="A35" s="50"/>
      <c r="B35" s="50"/>
      <c r="C35" s="50"/>
      <c r="D35" s="22"/>
      <c r="E35" s="50"/>
      <c r="F35" s="50"/>
      <c r="G35" s="50"/>
      <c r="H35" s="50"/>
      <c r="I35" s="42"/>
    </row>
  </sheetData>
  <mergeCells count="6">
    <mergeCell ref="A11:A34"/>
    <mergeCell ref="B2:H2"/>
    <mergeCell ref="B3:C3"/>
    <mergeCell ref="B4:C4"/>
    <mergeCell ref="D4:H4"/>
    <mergeCell ref="A7:A9"/>
  </mergeCells>
  <phoneticPr fontId="26" type="noConversion"/>
  <pageMargins left="0.75" right="0.75" top="0.270000010728836" bottom="0.270000010728836" header="0" footer="0"/>
  <pageSetup paperSize="9" orientation="portrait"/>
</worksheet>
</file>

<file path=xl/worksheets/sheet5.xml><?xml version="1.0" encoding="utf-8"?>
<worksheet xmlns="http://schemas.openxmlformats.org/spreadsheetml/2006/main" xmlns:r="http://schemas.openxmlformats.org/officeDocument/2006/relationships">
  <dimension ref="A1:AN56"/>
  <sheetViews>
    <sheetView workbookViewId="0">
      <pane ySplit="6" topLeftCell="A7" activePane="bottomLeft" state="frozen"/>
      <selection pane="bottomLeft" activeCell="L16" sqref="L16"/>
    </sheetView>
  </sheetViews>
  <sheetFormatPr defaultColWidth="10" defaultRowHeight="14.4"/>
  <cols>
    <col min="1" max="1" width="1.5546875" customWidth="1"/>
    <col min="2" max="3" width="6.109375" customWidth="1"/>
    <col min="4" max="4" width="13.33203125" customWidth="1"/>
    <col min="5" max="5" width="41" customWidth="1"/>
    <col min="6" max="10" width="10.33203125" customWidth="1"/>
    <col min="11" max="39" width="10.21875" customWidth="1"/>
    <col min="40" max="40" width="1.5546875" customWidth="1"/>
    <col min="41" max="41" width="9.77734375" customWidth="1"/>
  </cols>
  <sheetData>
    <row r="1" spans="1:40" ht="14.25" customHeight="1">
      <c r="A1" s="12"/>
      <c r="B1" s="129"/>
      <c r="C1" s="129"/>
      <c r="D1" s="36"/>
      <c r="E1" s="36"/>
      <c r="F1" s="11"/>
      <c r="G1" s="11"/>
      <c r="H1" s="11"/>
      <c r="I1" s="36"/>
      <c r="J1" s="36"/>
      <c r="K1" s="11"/>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8" t="s">
        <v>129</v>
      </c>
      <c r="AN1" s="45"/>
    </row>
    <row r="2" spans="1:40" ht="19.95" customHeight="1">
      <c r="A2" s="11"/>
      <c r="B2" s="128" t="s">
        <v>130</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45"/>
    </row>
    <row r="3" spans="1:40" ht="17.100000000000001" customHeight="1">
      <c r="A3" s="13"/>
      <c r="B3" s="130" t="s">
        <v>354</v>
      </c>
      <c r="C3" s="130"/>
      <c r="D3" s="130"/>
      <c r="E3" s="130"/>
      <c r="F3" s="43"/>
      <c r="G3" s="13"/>
      <c r="H3" s="39"/>
      <c r="I3" s="43"/>
      <c r="J3" s="43"/>
      <c r="K3" s="44"/>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132" t="s">
        <v>3</v>
      </c>
      <c r="AM3" s="132"/>
      <c r="AN3" s="46"/>
    </row>
    <row r="4" spans="1:40" ht="21.3" customHeight="1">
      <c r="A4" s="15"/>
      <c r="B4" s="124" t="s">
        <v>6</v>
      </c>
      <c r="C4" s="124"/>
      <c r="D4" s="124"/>
      <c r="E4" s="124"/>
      <c r="F4" s="124" t="s">
        <v>131</v>
      </c>
      <c r="G4" s="131" t="s">
        <v>299</v>
      </c>
      <c r="H4" s="124"/>
      <c r="I4" s="124"/>
      <c r="J4" s="124"/>
      <c r="K4" s="124"/>
      <c r="L4" s="124"/>
      <c r="M4" s="124"/>
      <c r="N4" s="124"/>
      <c r="O4" s="124"/>
      <c r="P4" s="124"/>
      <c r="Q4" s="124" t="s">
        <v>132</v>
      </c>
      <c r="R4" s="124"/>
      <c r="S4" s="124"/>
      <c r="T4" s="124"/>
      <c r="U4" s="124"/>
      <c r="V4" s="124"/>
      <c r="W4" s="124"/>
      <c r="X4" s="124"/>
      <c r="Y4" s="124"/>
      <c r="Z4" s="124"/>
      <c r="AA4" s="124" t="s">
        <v>133</v>
      </c>
      <c r="AB4" s="124"/>
      <c r="AC4" s="124"/>
      <c r="AD4" s="124"/>
      <c r="AE4" s="124"/>
      <c r="AF4" s="124"/>
      <c r="AG4" s="124"/>
      <c r="AH4" s="124"/>
      <c r="AI4" s="124"/>
      <c r="AJ4" s="124"/>
      <c r="AK4" s="124"/>
      <c r="AL4" s="124"/>
      <c r="AM4" s="124"/>
      <c r="AN4" s="41"/>
    </row>
    <row r="5" spans="1:40" ht="21.3" customHeight="1">
      <c r="A5" s="15"/>
      <c r="B5" s="124" t="s">
        <v>68</v>
      </c>
      <c r="C5" s="124"/>
      <c r="D5" s="124" t="s">
        <v>61</v>
      </c>
      <c r="E5" s="124" t="s">
        <v>62</v>
      </c>
      <c r="F5" s="124"/>
      <c r="G5" s="124" t="s">
        <v>50</v>
      </c>
      <c r="H5" s="124" t="s">
        <v>134</v>
      </c>
      <c r="I5" s="124"/>
      <c r="J5" s="124"/>
      <c r="K5" s="124" t="s">
        <v>135</v>
      </c>
      <c r="L5" s="124"/>
      <c r="M5" s="124"/>
      <c r="N5" s="124" t="s">
        <v>136</v>
      </c>
      <c r="O5" s="124"/>
      <c r="P5" s="124"/>
      <c r="Q5" s="124" t="s">
        <v>50</v>
      </c>
      <c r="R5" s="124" t="s">
        <v>134</v>
      </c>
      <c r="S5" s="124"/>
      <c r="T5" s="124"/>
      <c r="U5" s="124" t="s">
        <v>135</v>
      </c>
      <c r="V5" s="124"/>
      <c r="W5" s="124"/>
      <c r="X5" s="124" t="s">
        <v>136</v>
      </c>
      <c r="Y5" s="124"/>
      <c r="Z5" s="124"/>
      <c r="AA5" s="124" t="s">
        <v>50</v>
      </c>
      <c r="AB5" s="124" t="s">
        <v>134</v>
      </c>
      <c r="AC5" s="124"/>
      <c r="AD5" s="124"/>
      <c r="AE5" s="124" t="s">
        <v>135</v>
      </c>
      <c r="AF5" s="124"/>
      <c r="AG5" s="124"/>
      <c r="AH5" s="124" t="s">
        <v>136</v>
      </c>
      <c r="AI5" s="124"/>
      <c r="AJ5" s="124"/>
      <c r="AK5" s="124" t="s">
        <v>137</v>
      </c>
      <c r="AL5" s="124"/>
      <c r="AM5" s="124"/>
      <c r="AN5" s="41"/>
    </row>
    <row r="6" spans="1:40" ht="21.3" customHeight="1">
      <c r="A6" s="22"/>
      <c r="B6" s="16" t="s">
        <v>69</v>
      </c>
      <c r="C6" s="16" t="s">
        <v>70</v>
      </c>
      <c r="D6" s="124"/>
      <c r="E6" s="124"/>
      <c r="F6" s="124"/>
      <c r="G6" s="124"/>
      <c r="H6" s="16" t="s">
        <v>138</v>
      </c>
      <c r="I6" s="16" t="s">
        <v>66</v>
      </c>
      <c r="J6" s="16" t="s">
        <v>67</v>
      </c>
      <c r="K6" s="16" t="s">
        <v>138</v>
      </c>
      <c r="L6" s="16" t="s">
        <v>66</v>
      </c>
      <c r="M6" s="16" t="s">
        <v>67</v>
      </c>
      <c r="N6" s="16" t="s">
        <v>138</v>
      </c>
      <c r="O6" s="16" t="s">
        <v>66</v>
      </c>
      <c r="P6" s="16" t="s">
        <v>67</v>
      </c>
      <c r="Q6" s="124"/>
      <c r="R6" s="16" t="s">
        <v>138</v>
      </c>
      <c r="S6" s="16" t="s">
        <v>66</v>
      </c>
      <c r="T6" s="16" t="s">
        <v>67</v>
      </c>
      <c r="U6" s="16" t="s">
        <v>138</v>
      </c>
      <c r="V6" s="16" t="s">
        <v>66</v>
      </c>
      <c r="W6" s="16" t="s">
        <v>67</v>
      </c>
      <c r="X6" s="16" t="s">
        <v>138</v>
      </c>
      <c r="Y6" s="16" t="s">
        <v>66</v>
      </c>
      <c r="Z6" s="16" t="s">
        <v>67</v>
      </c>
      <c r="AA6" s="124"/>
      <c r="AB6" s="16" t="s">
        <v>138</v>
      </c>
      <c r="AC6" s="16" t="s">
        <v>66</v>
      </c>
      <c r="AD6" s="16" t="s">
        <v>67</v>
      </c>
      <c r="AE6" s="16" t="s">
        <v>138</v>
      </c>
      <c r="AF6" s="16" t="s">
        <v>66</v>
      </c>
      <c r="AG6" s="16" t="s">
        <v>67</v>
      </c>
      <c r="AH6" s="16" t="s">
        <v>138</v>
      </c>
      <c r="AI6" s="16" t="s">
        <v>66</v>
      </c>
      <c r="AJ6" s="16" t="s">
        <v>67</v>
      </c>
      <c r="AK6" s="16" t="s">
        <v>138</v>
      </c>
      <c r="AL6" s="16" t="s">
        <v>66</v>
      </c>
      <c r="AM6" s="16" t="s">
        <v>67</v>
      </c>
      <c r="AN6" s="41"/>
    </row>
    <row r="7" spans="1:40" ht="19.95" customHeight="1">
      <c r="A7" s="15"/>
      <c r="B7" s="93"/>
      <c r="C7" s="93"/>
      <c r="D7" s="93"/>
      <c r="E7" s="19" t="s">
        <v>63</v>
      </c>
      <c r="F7" s="24">
        <v>2311.6</v>
      </c>
      <c r="G7" s="24">
        <v>2311.6</v>
      </c>
      <c r="H7" s="24">
        <v>2311.6</v>
      </c>
      <c r="I7" s="24">
        <v>2280.8200000000002</v>
      </c>
      <c r="J7" s="24">
        <v>30.78</v>
      </c>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41"/>
    </row>
    <row r="8" spans="1:40" ht="19.95" customHeight="1">
      <c r="A8" s="15"/>
      <c r="B8" s="69" t="s">
        <v>20</v>
      </c>
      <c r="C8" s="69" t="s">
        <v>20</v>
      </c>
      <c r="D8" s="70"/>
      <c r="E8" s="40" t="s">
        <v>361</v>
      </c>
      <c r="F8" s="26">
        <f t="shared" ref="F8:G39" si="0">G8</f>
        <v>2311.6000000000004</v>
      </c>
      <c r="G8" s="26">
        <f t="shared" si="0"/>
        <v>2311.6000000000004</v>
      </c>
      <c r="H8" s="26">
        <f>I8+J8</f>
        <v>2311.6000000000004</v>
      </c>
      <c r="I8" s="26">
        <f>I9+I20+I36</f>
        <v>2280.8200000000002</v>
      </c>
      <c r="J8" s="26">
        <f>J9+J20+J36</f>
        <v>30.78</v>
      </c>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41"/>
    </row>
    <row r="9" spans="1:40" ht="19.95" customHeight="1">
      <c r="A9" s="15"/>
      <c r="B9" s="69" t="s">
        <v>313</v>
      </c>
      <c r="C9" s="69" t="s">
        <v>20</v>
      </c>
      <c r="D9" s="70" t="s">
        <v>312</v>
      </c>
      <c r="E9" s="40" t="s">
        <v>139</v>
      </c>
      <c r="F9" s="26">
        <f t="shared" si="0"/>
        <v>1880.1399999999999</v>
      </c>
      <c r="G9" s="26">
        <f t="shared" si="0"/>
        <v>1880.1399999999999</v>
      </c>
      <c r="H9" s="26">
        <f>H10+H11+H12+H13+H14+H15+H16+H17+H18+H19</f>
        <v>1880.1399999999999</v>
      </c>
      <c r="I9" s="26">
        <f>I10+I11+I12+I13+I14+I15+I16+I17+I18+I19</f>
        <v>1880.1399999999999</v>
      </c>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41"/>
    </row>
    <row r="10" spans="1:40" ht="19.95" customHeight="1">
      <c r="A10" s="15"/>
      <c r="B10" s="69" t="s">
        <v>313</v>
      </c>
      <c r="C10" s="69" t="s">
        <v>328</v>
      </c>
      <c r="D10" s="70" t="s">
        <v>312</v>
      </c>
      <c r="E10" s="40" t="s">
        <v>140</v>
      </c>
      <c r="F10" s="26">
        <f t="shared" si="0"/>
        <v>465.63</v>
      </c>
      <c r="G10" s="26">
        <f t="shared" si="0"/>
        <v>465.63</v>
      </c>
      <c r="H10" s="26">
        <f t="shared" ref="H10:H39" si="1">I10+J10</f>
        <v>465.63</v>
      </c>
      <c r="I10" s="26">
        <v>465.63</v>
      </c>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41"/>
    </row>
    <row r="11" spans="1:40" ht="19.95" customHeight="1">
      <c r="B11" s="69" t="s">
        <v>313</v>
      </c>
      <c r="C11" s="69" t="s">
        <v>329</v>
      </c>
      <c r="D11" s="70" t="s">
        <v>312</v>
      </c>
      <c r="E11" s="40" t="s">
        <v>141</v>
      </c>
      <c r="F11" s="26">
        <f t="shared" si="0"/>
        <v>332.38</v>
      </c>
      <c r="G11" s="26">
        <f t="shared" si="0"/>
        <v>332.38</v>
      </c>
      <c r="H11" s="26">
        <v>332.38</v>
      </c>
      <c r="I11" s="26">
        <v>332.38</v>
      </c>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41"/>
    </row>
    <row r="12" spans="1:40" ht="19.95" customHeight="1">
      <c r="B12" s="69" t="s">
        <v>313</v>
      </c>
      <c r="C12" s="69" t="s">
        <v>330</v>
      </c>
      <c r="D12" s="70" t="s">
        <v>312</v>
      </c>
      <c r="E12" s="40" t="s">
        <v>142</v>
      </c>
      <c r="F12" s="26">
        <f t="shared" si="0"/>
        <v>605.48</v>
      </c>
      <c r="G12" s="26">
        <f t="shared" si="0"/>
        <v>605.48</v>
      </c>
      <c r="H12" s="26">
        <v>605.48</v>
      </c>
      <c r="I12" s="26">
        <v>605.48</v>
      </c>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41"/>
    </row>
    <row r="13" spans="1:40" ht="19.95" customHeight="1">
      <c r="B13" s="69" t="s">
        <v>313</v>
      </c>
      <c r="C13" s="69" t="s">
        <v>320</v>
      </c>
      <c r="D13" s="70" t="s">
        <v>312</v>
      </c>
      <c r="E13" s="40" t="s">
        <v>331</v>
      </c>
      <c r="F13" s="26">
        <f t="shared" si="0"/>
        <v>27.84</v>
      </c>
      <c r="G13" s="26">
        <f t="shared" si="0"/>
        <v>27.84</v>
      </c>
      <c r="H13" s="26">
        <v>27.84</v>
      </c>
      <c r="I13" s="26">
        <v>27.84</v>
      </c>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41"/>
    </row>
    <row r="14" spans="1:40" ht="19.95" customHeight="1">
      <c r="B14" s="69" t="s">
        <v>313</v>
      </c>
      <c r="C14" s="69" t="s">
        <v>332</v>
      </c>
      <c r="D14" s="70" t="s">
        <v>312</v>
      </c>
      <c r="E14" s="40" t="s">
        <v>145</v>
      </c>
      <c r="F14" s="26">
        <f t="shared" si="0"/>
        <v>200.5</v>
      </c>
      <c r="G14" s="26">
        <f t="shared" si="0"/>
        <v>200.5</v>
      </c>
      <c r="H14" s="26">
        <v>200.5</v>
      </c>
      <c r="I14" s="26">
        <v>200.5</v>
      </c>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41"/>
    </row>
    <row r="15" spans="1:40" ht="19.95" customHeight="1">
      <c r="B15" s="69" t="s">
        <v>313</v>
      </c>
      <c r="C15" s="69" t="s">
        <v>333</v>
      </c>
      <c r="D15" s="70" t="s">
        <v>312</v>
      </c>
      <c r="E15" s="40" t="s">
        <v>146</v>
      </c>
      <c r="F15" s="26">
        <f t="shared" si="0"/>
        <v>56.33</v>
      </c>
      <c r="G15" s="26">
        <f t="shared" si="0"/>
        <v>56.33</v>
      </c>
      <c r="H15" s="26">
        <v>56.33</v>
      </c>
      <c r="I15" s="26">
        <v>56.33</v>
      </c>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41"/>
    </row>
    <row r="16" spans="1:40" ht="19.95" customHeight="1">
      <c r="B16" s="69" t="s">
        <v>313</v>
      </c>
      <c r="C16" s="69" t="s">
        <v>334</v>
      </c>
      <c r="D16" s="70" t="s">
        <v>312</v>
      </c>
      <c r="E16" s="40" t="s">
        <v>148</v>
      </c>
      <c r="F16" s="26">
        <f t="shared" si="0"/>
        <v>15.91</v>
      </c>
      <c r="G16" s="26">
        <f t="shared" si="0"/>
        <v>15.91</v>
      </c>
      <c r="H16" s="26">
        <v>15.91</v>
      </c>
      <c r="I16" s="26">
        <v>15.91</v>
      </c>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41"/>
    </row>
    <row r="17" spans="1:40" ht="19.95" customHeight="1">
      <c r="B17" s="69" t="s">
        <v>313</v>
      </c>
      <c r="C17" s="69" t="s">
        <v>335</v>
      </c>
      <c r="D17" s="70" t="s">
        <v>312</v>
      </c>
      <c r="E17" s="40" t="s">
        <v>149</v>
      </c>
      <c r="F17" s="26">
        <f t="shared" si="0"/>
        <v>2.58</v>
      </c>
      <c r="G17" s="26">
        <f t="shared" si="0"/>
        <v>2.58</v>
      </c>
      <c r="H17" s="26">
        <v>2.58</v>
      </c>
      <c r="I17" s="26">
        <v>2.58</v>
      </c>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41"/>
    </row>
    <row r="18" spans="1:40" ht="19.95" customHeight="1">
      <c r="A18" s="15"/>
      <c r="B18" s="94" t="s">
        <v>313</v>
      </c>
      <c r="C18" s="94" t="s">
        <v>336</v>
      </c>
      <c r="D18" s="70" t="s">
        <v>312</v>
      </c>
      <c r="E18" s="75" t="s">
        <v>337</v>
      </c>
      <c r="F18" s="26">
        <f t="shared" si="0"/>
        <v>171.76</v>
      </c>
      <c r="G18" s="26">
        <f t="shared" si="0"/>
        <v>171.76</v>
      </c>
      <c r="H18" s="26">
        <v>171.76</v>
      </c>
      <c r="I18" s="26">
        <v>171.76</v>
      </c>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41"/>
    </row>
    <row r="19" spans="1:40" ht="19.95" customHeight="1">
      <c r="A19" s="68"/>
      <c r="B19" s="94" t="s">
        <v>313</v>
      </c>
      <c r="C19" s="94" t="s">
        <v>314</v>
      </c>
      <c r="D19" s="70" t="s">
        <v>312</v>
      </c>
      <c r="E19" s="40" t="s">
        <v>338</v>
      </c>
      <c r="F19" s="26">
        <f t="shared" si="0"/>
        <v>1.73</v>
      </c>
      <c r="G19" s="26">
        <f t="shared" si="0"/>
        <v>1.73</v>
      </c>
      <c r="H19" s="26">
        <v>1.73</v>
      </c>
      <c r="I19" s="26">
        <v>1.73</v>
      </c>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41"/>
    </row>
    <row r="20" spans="1:40" ht="19.95" customHeight="1">
      <c r="B20" s="69" t="s">
        <v>322</v>
      </c>
      <c r="C20" s="69" t="s">
        <v>20</v>
      </c>
      <c r="D20" s="70" t="s">
        <v>312</v>
      </c>
      <c r="E20" s="40" t="s">
        <v>151</v>
      </c>
      <c r="F20" s="26">
        <f t="shared" si="0"/>
        <v>362.64</v>
      </c>
      <c r="G20" s="26">
        <f t="shared" si="0"/>
        <v>362.64</v>
      </c>
      <c r="H20" s="26">
        <f t="shared" si="1"/>
        <v>362.64</v>
      </c>
      <c r="I20" s="26">
        <f>I21+I22+I23+I24+I25+I26+I27+I28+I29+I30+I31+I32+I33+I34+I35</f>
        <v>331.86</v>
      </c>
      <c r="J20" s="26">
        <f>J21+J22+J23+J24+J25+J26+J27+J28+J29+J30+J31+J32+J33+J34+J35</f>
        <v>30.78</v>
      </c>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41"/>
    </row>
    <row r="21" spans="1:40" ht="19.95" customHeight="1">
      <c r="A21" s="15"/>
      <c r="B21" s="69" t="s">
        <v>322</v>
      </c>
      <c r="C21" s="69" t="s">
        <v>328</v>
      </c>
      <c r="D21" s="70" t="s">
        <v>312</v>
      </c>
      <c r="E21" s="40" t="s">
        <v>152</v>
      </c>
      <c r="F21" s="26">
        <f t="shared" si="0"/>
        <v>27.23</v>
      </c>
      <c r="G21" s="26">
        <f t="shared" si="0"/>
        <v>27.23</v>
      </c>
      <c r="H21" s="26">
        <f t="shared" si="1"/>
        <v>27.23</v>
      </c>
      <c r="I21" s="26">
        <v>27.23</v>
      </c>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41"/>
    </row>
    <row r="22" spans="1:40" ht="19.95" customHeight="1">
      <c r="B22" s="69" t="s">
        <v>322</v>
      </c>
      <c r="C22" s="69" t="s">
        <v>329</v>
      </c>
      <c r="D22" s="70" t="s">
        <v>312</v>
      </c>
      <c r="E22" s="40" t="s">
        <v>153</v>
      </c>
      <c r="F22" s="26">
        <f t="shared" si="0"/>
        <v>2.68</v>
      </c>
      <c r="G22" s="26">
        <f t="shared" si="0"/>
        <v>2.68</v>
      </c>
      <c r="H22" s="26">
        <f t="shared" si="1"/>
        <v>2.68</v>
      </c>
      <c r="I22" s="26">
        <v>2.68</v>
      </c>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41"/>
    </row>
    <row r="23" spans="1:40" ht="19.95" customHeight="1">
      <c r="B23" s="69" t="s">
        <v>322</v>
      </c>
      <c r="C23" s="69" t="s">
        <v>339</v>
      </c>
      <c r="D23" s="70" t="s">
        <v>312</v>
      </c>
      <c r="E23" s="40" t="s">
        <v>154</v>
      </c>
      <c r="F23" s="26">
        <f t="shared" si="0"/>
        <v>1.22</v>
      </c>
      <c r="G23" s="26">
        <f t="shared" si="0"/>
        <v>1.22</v>
      </c>
      <c r="H23" s="26">
        <f t="shared" si="1"/>
        <v>1.22</v>
      </c>
      <c r="I23" s="26">
        <v>1.22</v>
      </c>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41"/>
    </row>
    <row r="24" spans="1:40" ht="19.95" customHeight="1">
      <c r="B24" s="69" t="s">
        <v>322</v>
      </c>
      <c r="C24" s="69" t="s">
        <v>323</v>
      </c>
      <c r="D24" s="70" t="s">
        <v>312</v>
      </c>
      <c r="E24" s="40" t="s">
        <v>340</v>
      </c>
      <c r="F24" s="26">
        <f t="shared" si="0"/>
        <v>9.76</v>
      </c>
      <c r="G24" s="26">
        <f t="shared" si="0"/>
        <v>9.76</v>
      </c>
      <c r="H24" s="26">
        <f t="shared" si="1"/>
        <v>9.76</v>
      </c>
      <c r="I24" s="26">
        <v>9.76</v>
      </c>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41"/>
    </row>
    <row r="25" spans="1:40" ht="19.95" customHeight="1">
      <c r="B25" s="69" t="s">
        <v>322</v>
      </c>
      <c r="C25" s="69" t="s">
        <v>320</v>
      </c>
      <c r="D25" s="70" t="s">
        <v>312</v>
      </c>
      <c r="E25" s="40" t="s">
        <v>155</v>
      </c>
      <c r="F25" s="26">
        <f t="shared" si="0"/>
        <v>6.1</v>
      </c>
      <c r="G25" s="26">
        <f t="shared" si="0"/>
        <v>6.1</v>
      </c>
      <c r="H25" s="26">
        <f t="shared" si="1"/>
        <v>6.1</v>
      </c>
      <c r="I25" s="26">
        <v>6.1</v>
      </c>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41"/>
    </row>
    <row r="26" spans="1:40" ht="19.95" customHeight="1">
      <c r="B26" s="69" t="s">
        <v>322</v>
      </c>
      <c r="C26" s="69" t="s">
        <v>334</v>
      </c>
      <c r="D26" s="70" t="s">
        <v>312</v>
      </c>
      <c r="E26" s="40" t="s">
        <v>156</v>
      </c>
      <c r="F26" s="26">
        <f t="shared" si="0"/>
        <v>102.1</v>
      </c>
      <c r="G26" s="26">
        <f t="shared" si="0"/>
        <v>102.1</v>
      </c>
      <c r="H26" s="26">
        <f t="shared" si="1"/>
        <v>102.1</v>
      </c>
      <c r="I26" s="26">
        <v>97.6</v>
      </c>
      <c r="J26" s="26">
        <v>4.5</v>
      </c>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41"/>
    </row>
    <row r="27" spans="1:40" ht="19.95" customHeight="1">
      <c r="B27" s="69" t="s">
        <v>322</v>
      </c>
      <c r="C27" s="69" t="s">
        <v>336</v>
      </c>
      <c r="D27" s="70" t="s">
        <v>312</v>
      </c>
      <c r="E27" s="40" t="s">
        <v>157</v>
      </c>
      <c r="F27" s="26">
        <f t="shared" si="0"/>
        <v>4.88</v>
      </c>
      <c r="G27" s="26">
        <f t="shared" si="0"/>
        <v>4.88</v>
      </c>
      <c r="H27" s="26">
        <f t="shared" si="1"/>
        <v>4.88</v>
      </c>
      <c r="I27" s="26">
        <v>4.88</v>
      </c>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41"/>
    </row>
    <row r="28" spans="1:40" ht="19.95" customHeight="1">
      <c r="B28" s="69" t="s">
        <v>322</v>
      </c>
      <c r="C28" s="69" t="s">
        <v>352</v>
      </c>
      <c r="D28" s="70" t="s">
        <v>312</v>
      </c>
      <c r="E28" s="40" t="s">
        <v>353</v>
      </c>
      <c r="F28" s="26">
        <f t="shared" si="0"/>
        <v>4.5</v>
      </c>
      <c r="G28" s="26">
        <f t="shared" si="0"/>
        <v>4.5</v>
      </c>
      <c r="H28" s="26">
        <f>I28+J28</f>
        <v>4.5</v>
      </c>
      <c r="I28" s="26"/>
      <c r="J28" s="26">
        <v>4.5</v>
      </c>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41"/>
    </row>
    <row r="29" spans="1:40" ht="19.95" customHeight="1">
      <c r="B29" s="69" t="s">
        <v>322</v>
      </c>
      <c r="C29" s="69" t="s">
        <v>341</v>
      </c>
      <c r="D29" s="70" t="s">
        <v>312</v>
      </c>
      <c r="E29" s="40" t="s">
        <v>158</v>
      </c>
      <c r="F29" s="26">
        <f t="shared" si="0"/>
        <v>3.66</v>
      </c>
      <c r="G29" s="26">
        <f t="shared" si="0"/>
        <v>3.66</v>
      </c>
      <c r="H29" s="26">
        <f t="shared" si="1"/>
        <v>3.66</v>
      </c>
      <c r="I29" s="26">
        <v>3.66</v>
      </c>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41"/>
    </row>
    <row r="30" spans="1:40" ht="19.95" customHeight="1">
      <c r="B30" s="69" t="s">
        <v>342</v>
      </c>
      <c r="C30" s="69" t="s">
        <v>343</v>
      </c>
      <c r="D30" s="70" t="s">
        <v>312</v>
      </c>
      <c r="E30" s="40" t="s">
        <v>159</v>
      </c>
      <c r="F30" s="26">
        <f t="shared" si="0"/>
        <v>3</v>
      </c>
      <c r="G30" s="26">
        <f t="shared" si="0"/>
        <v>3</v>
      </c>
      <c r="H30" s="26">
        <f t="shared" si="1"/>
        <v>3</v>
      </c>
      <c r="I30" s="26">
        <v>3</v>
      </c>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41"/>
    </row>
    <row r="31" spans="1:40" ht="19.95" customHeight="1">
      <c r="B31" s="69" t="s">
        <v>322</v>
      </c>
      <c r="C31" s="69" t="s">
        <v>344</v>
      </c>
      <c r="D31" s="70" t="s">
        <v>312</v>
      </c>
      <c r="E31" s="40" t="s">
        <v>162</v>
      </c>
      <c r="F31" s="26">
        <f t="shared" si="0"/>
        <v>12.2</v>
      </c>
      <c r="G31" s="26">
        <f t="shared" si="0"/>
        <v>12.2</v>
      </c>
      <c r="H31" s="26">
        <f t="shared" si="1"/>
        <v>12.2</v>
      </c>
      <c r="I31" s="26">
        <v>12.2</v>
      </c>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41"/>
    </row>
    <row r="32" spans="1:40" ht="19.95" customHeight="1">
      <c r="B32" s="69" t="s">
        <v>322</v>
      </c>
      <c r="C32" s="69" t="s">
        <v>345</v>
      </c>
      <c r="D32" s="70" t="s">
        <v>312</v>
      </c>
      <c r="E32" s="40" t="s">
        <v>163</v>
      </c>
      <c r="F32" s="26">
        <f t="shared" si="0"/>
        <v>46.36</v>
      </c>
      <c r="G32" s="26">
        <f t="shared" si="0"/>
        <v>46.36</v>
      </c>
      <c r="H32" s="26">
        <f t="shared" si="1"/>
        <v>46.36</v>
      </c>
      <c r="I32" s="26">
        <v>46.36</v>
      </c>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41"/>
    </row>
    <row r="33" spans="1:40" ht="19.95" customHeight="1">
      <c r="B33" s="69" t="s">
        <v>322</v>
      </c>
      <c r="C33" s="69" t="s">
        <v>346</v>
      </c>
      <c r="D33" s="70" t="s">
        <v>312</v>
      </c>
      <c r="E33" s="40" t="s">
        <v>164</v>
      </c>
      <c r="F33" s="26">
        <f t="shared" si="0"/>
        <v>17.5</v>
      </c>
      <c r="G33" s="26">
        <f t="shared" si="0"/>
        <v>17.5</v>
      </c>
      <c r="H33" s="26">
        <f t="shared" si="1"/>
        <v>17.5</v>
      </c>
      <c r="I33" s="26">
        <v>17.5</v>
      </c>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41"/>
    </row>
    <row r="34" spans="1:40" ht="19.95" customHeight="1">
      <c r="B34" s="69" t="s">
        <v>322</v>
      </c>
      <c r="C34" s="69" t="s">
        <v>347</v>
      </c>
      <c r="D34" s="70" t="s">
        <v>312</v>
      </c>
      <c r="E34" s="40" t="s">
        <v>165</v>
      </c>
      <c r="F34" s="26">
        <f t="shared" si="0"/>
        <v>81.56</v>
      </c>
      <c r="G34" s="26">
        <f t="shared" si="0"/>
        <v>81.56</v>
      </c>
      <c r="H34" s="26">
        <f t="shared" si="1"/>
        <v>81.56</v>
      </c>
      <c r="I34" s="26">
        <v>81.56</v>
      </c>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41"/>
    </row>
    <row r="35" spans="1:40" ht="19.95" customHeight="1">
      <c r="B35" s="69" t="s">
        <v>322</v>
      </c>
      <c r="C35" s="69" t="s">
        <v>314</v>
      </c>
      <c r="D35" s="70" t="s">
        <v>312</v>
      </c>
      <c r="E35" s="40" t="s">
        <v>166</v>
      </c>
      <c r="F35" s="26">
        <f t="shared" si="0"/>
        <v>39.89</v>
      </c>
      <c r="G35" s="26">
        <f t="shared" si="0"/>
        <v>39.89</v>
      </c>
      <c r="H35" s="26">
        <f t="shared" si="1"/>
        <v>39.89</v>
      </c>
      <c r="I35" s="26">
        <v>18.11</v>
      </c>
      <c r="J35" s="26">
        <v>21.78</v>
      </c>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41"/>
    </row>
    <row r="36" spans="1:40" ht="19.95" customHeight="1">
      <c r="A36" s="125"/>
      <c r="B36" s="94" t="s">
        <v>316</v>
      </c>
      <c r="C36" s="69"/>
      <c r="D36" s="70" t="s">
        <v>312</v>
      </c>
      <c r="E36" s="75" t="s">
        <v>350</v>
      </c>
      <c r="F36" s="26">
        <f t="shared" si="0"/>
        <v>68.819999999999993</v>
      </c>
      <c r="G36" s="26">
        <f t="shared" si="0"/>
        <v>68.819999999999993</v>
      </c>
      <c r="H36" s="26">
        <f t="shared" si="1"/>
        <v>68.819999999999993</v>
      </c>
      <c r="I36" s="26">
        <f>I37+I38+I39</f>
        <v>68.819999999999993</v>
      </c>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41"/>
    </row>
    <row r="37" spans="1:40" ht="19.95" customHeight="1">
      <c r="A37" s="125"/>
      <c r="B37" s="94" t="s">
        <v>316</v>
      </c>
      <c r="C37" s="94" t="s">
        <v>320</v>
      </c>
      <c r="D37" s="70" t="s">
        <v>312</v>
      </c>
      <c r="E37" s="40" t="s">
        <v>348</v>
      </c>
      <c r="F37" s="26">
        <f t="shared" si="0"/>
        <v>13.82</v>
      </c>
      <c r="G37" s="26">
        <f t="shared" si="0"/>
        <v>13.82</v>
      </c>
      <c r="H37" s="26">
        <f t="shared" si="1"/>
        <v>13.82</v>
      </c>
      <c r="I37" s="26">
        <v>13.82</v>
      </c>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41"/>
    </row>
    <row r="38" spans="1:40" ht="19.95" customHeight="1">
      <c r="A38" s="125"/>
      <c r="B38" s="94" t="s">
        <v>316</v>
      </c>
      <c r="C38" s="94" t="s">
        <v>317</v>
      </c>
      <c r="D38" s="70" t="s">
        <v>312</v>
      </c>
      <c r="E38" s="75" t="s">
        <v>349</v>
      </c>
      <c r="F38" s="26">
        <f t="shared" si="0"/>
        <v>0.04</v>
      </c>
      <c r="G38" s="26">
        <f t="shared" si="0"/>
        <v>0.04</v>
      </c>
      <c r="H38" s="26">
        <f t="shared" si="1"/>
        <v>0.04</v>
      </c>
      <c r="I38" s="26">
        <v>0.04</v>
      </c>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41"/>
    </row>
    <row r="39" spans="1:40" ht="19.95" customHeight="1">
      <c r="B39" s="69" t="s">
        <v>316</v>
      </c>
      <c r="C39" s="69" t="s">
        <v>314</v>
      </c>
      <c r="D39" s="70" t="s">
        <v>312</v>
      </c>
      <c r="E39" s="40" t="s">
        <v>351</v>
      </c>
      <c r="F39" s="26">
        <f t="shared" si="0"/>
        <v>54.96</v>
      </c>
      <c r="G39" s="26">
        <f t="shared" si="0"/>
        <v>54.96</v>
      </c>
      <c r="H39" s="26">
        <f t="shared" si="1"/>
        <v>54.96</v>
      </c>
      <c r="I39" s="26">
        <v>54.96</v>
      </c>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41"/>
    </row>
    <row r="40" spans="1:40">
      <c r="B40" s="72"/>
      <c r="C40" s="72"/>
      <c r="D40" s="71"/>
    </row>
    <row r="41" spans="1:40">
      <c r="B41" s="72"/>
      <c r="C41" s="72"/>
      <c r="D41" s="71"/>
    </row>
    <row r="42" spans="1:40">
      <c r="B42" s="72"/>
      <c r="C42" s="72"/>
      <c r="D42" s="71"/>
    </row>
    <row r="43" spans="1:40">
      <c r="B43" s="72"/>
      <c r="C43" s="72"/>
      <c r="D43" s="71"/>
    </row>
    <row r="44" spans="1:40">
      <c r="B44" s="72"/>
      <c r="C44" s="72"/>
      <c r="D44" s="71"/>
    </row>
    <row r="45" spans="1:40">
      <c r="B45" s="71"/>
      <c r="C45" s="71"/>
      <c r="D45" s="71"/>
    </row>
    <row r="46" spans="1:40">
      <c r="B46" s="71"/>
      <c r="C46" s="71"/>
      <c r="D46" s="71"/>
    </row>
    <row r="47" spans="1:40">
      <c r="B47" s="71"/>
      <c r="C47" s="71"/>
      <c r="D47" s="71"/>
    </row>
    <row r="48" spans="1:40">
      <c r="B48" s="71"/>
      <c r="C48" s="71"/>
      <c r="D48" s="71"/>
    </row>
    <row r="49" spans="2:4">
      <c r="B49" s="71"/>
      <c r="C49" s="71"/>
      <c r="D49" s="71"/>
    </row>
    <row r="50" spans="2:4">
      <c r="B50" s="71"/>
      <c r="C50" s="71"/>
      <c r="D50" s="71"/>
    </row>
    <row r="51" spans="2:4">
      <c r="B51" s="71"/>
      <c r="C51" s="71"/>
      <c r="D51" s="71"/>
    </row>
    <row r="52" spans="2:4">
      <c r="B52" s="71"/>
      <c r="C52" s="71"/>
      <c r="D52" s="71"/>
    </row>
    <row r="53" spans="2:4">
      <c r="B53" s="71"/>
      <c r="C53" s="71"/>
      <c r="D53" s="71"/>
    </row>
    <row r="54" spans="2:4">
      <c r="B54" s="71"/>
      <c r="C54" s="71"/>
      <c r="D54" s="71"/>
    </row>
    <row r="55" spans="2:4">
      <c r="B55" s="71"/>
      <c r="C55" s="71"/>
      <c r="D55" s="71"/>
    </row>
    <row r="56" spans="2:4">
      <c r="B56" s="71"/>
      <c r="C56" s="71"/>
      <c r="D56" s="71"/>
    </row>
  </sheetData>
  <mergeCells count="26">
    <mergeCell ref="B4:E4"/>
    <mergeCell ref="G4:P4"/>
    <mergeCell ref="Q4:Z4"/>
    <mergeCell ref="AA4:AM4"/>
    <mergeCell ref="B1:C1"/>
    <mergeCell ref="B2:AM2"/>
    <mergeCell ref="B3:E3"/>
    <mergeCell ref="AL3:AM3"/>
    <mergeCell ref="AK5:AM5"/>
    <mergeCell ref="A36:A38"/>
    <mergeCell ref="F4:F6"/>
    <mergeCell ref="G5:G6"/>
    <mergeCell ref="Q5:Q6"/>
    <mergeCell ref="AA5:AA6"/>
    <mergeCell ref="U5:W5"/>
    <mergeCell ref="X5:Z5"/>
    <mergeCell ref="E5:E6"/>
    <mergeCell ref="D5:D6"/>
    <mergeCell ref="AB5:AD5"/>
    <mergeCell ref="AE5:AG5"/>
    <mergeCell ref="AH5:AJ5"/>
    <mergeCell ref="B5:C5"/>
    <mergeCell ref="H5:J5"/>
    <mergeCell ref="K5:M5"/>
    <mergeCell ref="N5:P5"/>
    <mergeCell ref="R5:T5"/>
  </mergeCells>
  <phoneticPr fontId="26" type="noConversion"/>
  <pageMargins left="0.75" right="0.75" top="0.270000010728836" bottom="0.270000010728836" header="0" footer="0"/>
  <pageSetup paperSize="9" orientation="portrait" r:id="rId1"/>
</worksheet>
</file>

<file path=xl/worksheets/sheet6.xml><?xml version="1.0" encoding="utf-8"?>
<worksheet xmlns="http://schemas.openxmlformats.org/spreadsheetml/2006/main" xmlns:r="http://schemas.openxmlformats.org/officeDocument/2006/relationships">
  <dimension ref="A1:J18"/>
  <sheetViews>
    <sheetView workbookViewId="0">
      <pane ySplit="6" topLeftCell="A7" activePane="bottomLeft" state="frozen"/>
      <selection pane="bottomLeft" activeCell="L12" sqref="L12"/>
    </sheetView>
  </sheetViews>
  <sheetFormatPr defaultColWidth="10" defaultRowHeight="14.4"/>
  <cols>
    <col min="1" max="1" width="1.5546875" customWidth="1"/>
    <col min="2" max="4" width="6.109375" customWidth="1"/>
    <col min="5" max="5" width="16.77734375" customWidth="1"/>
    <col min="6" max="6" width="41" customWidth="1"/>
    <col min="7" max="9" width="16.44140625" customWidth="1"/>
    <col min="10" max="10" width="1.5546875" customWidth="1"/>
    <col min="11" max="11" width="9.77734375" customWidth="1"/>
  </cols>
  <sheetData>
    <row r="1" spans="1:10" ht="14.25" customHeight="1">
      <c r="A1" s="11"/>
      <c r="B1" s="129"/>
      <c r="C1" s="129"/>
      <c r="D1" s="129"/>
      <c r="E1" s="22"/>
      <c r="F1" s="22"/>
      <c r="G1" s="133" t="s">
        <v>168</v>
      </c>
      <c r="H1" s="133"/>
      <c r="I1" s="133"/>
      <c r="J1" s="15"/>
    </row>
    <row r="2" spans="1:10" ht="19.95" customHeight="1">
      <c r="A2" s="11"/>
      <c r="B2" s="128" t="s">
        <v>169</v>
      </c>
      <c r="C2" s="128"/>
      <c r="D2" s="128"/>
      <c r="E2" s="128"/>
      <c r="F2" s="128"/>
      <c r="G2" s="128"/>
      <c r="H2" s="128"/>
      <c r="I2" s="128"/>
      <c r="J2" s="15" t="s">
        <v>1</v>
      </c>
    </row>
    <row r="3" spans="1:10" ht="17.100000000000001" customHeight="1">
      <c r="A3" s="13"/>
      <c r="B3" s="130" t="s">
        <v>271</v>
      </c>
      <c r="C3" s="130"/>
      <c r="D3" s="130"/>
      <c r="E3" s="130"/>
      <c r="F3" s="130"/>
      <c r="G3" s="13"/>
      <c r="I3" s="39" t="s">
        <v>3</v>
      </c>
      <c r="J3" s="29"/>
    </row>
    <row r="4" spans="1:10" ht="21.3" customHeight="1">
      <c r="A4" s="22"/>
      <c r="B4" s="124" t="s">
        <v>6</v>
      </c>
      <c r="C4" s="124"/>
      <c r="D4" s="124"/>
      <c r="E4" s="124"/>
      <c r="F4" s="124"/>
      <c r="G4" s="124" t="s">
        <v>50</v>
      </c>
      <c r="H4" s="127" t="s">
        <v>170</v>
      </c>
      <c r="I4" s="127" t="s">
        <v>133</v>
      </c>
      <c r="J4" s="22"/>
    </row>
    <row r="5" spans="1:10" ht="21.3" customHeight="1">
      <c r="A5" s="22"/>
      <c r="B5" s="124" t="s">
        <v>68</v>
      </c>
      <c r="C5" s="124"/>
      <c r="D5" s="124"/>
      <c r="E5" s="124" t="s">
        <v>61</v>
      </c>
      <c r="F5" s="124" t="s">
        <v>62</v>
      </c>
      <c r="G5" s="124"/>
      <c r="H5" s="127"/>
      <c r="I5" s="127"/>
      <c r="J5" s="22"/>
    </row>
    <row r="6" spans="1:10" ht="21.3" customHeight="1">
      <c r="A6" s="17"/>
      <c r="B6" s="16" t="s">
        <v>69</v>
      </c>
      <c r="C6" s="16" t="s">
        <v>70</v>
      </c>
      <c r="D6" s="16" t="s">
        <v>71</v>
      </c>
      <c r="E6" s="124"/>
      <c r="F6" s="124"/>
      <c r="G6" s="124"/>
      <c r="H6" s="127"/>
      <c r="I6" s="127"/>
      <c r="J6" s="31"/>
    </row>
    <row r="7" spans="1:10" ht="19.95" customHeight="1">
      <c r="A7" s="18"/>
      <c r="B7" s="93"/>
      <c r="C7" s="93"/>
      <c r="D7" s="93"/>
      <c r="E7" s="93"/>
      <c r="F7" s="19" t="s">
        <v>63</v>
      </c>
      <c r="G7" s="24">
        <v>2311.6</v>
      </c>
      <c r="H7" s="24">
        <v>2311.6</v>
      </c>
      <c r="I7" s="24"/>
      <c r="J7" s="32"/>
    </row>
    <row r="8" spans="1:10" ht="19.95" customHeight="1">
      <c r="A8" s="126"/>
      <c r="B8" s="65" t="s">
        <v>72</v>
      </c>
      <c r="C8" s="65" t="s">
        <v>334</v>
      </c>
      <c r="D8" s="65" t="s">
        <v>74</v>
      </c>
      <c r="E8" s="65" t="s">
        <v>312</v>
      </c>
      <c r="F8" s="25" t="s">
        <v>75</v>
      </c>
      <c r="G8" s="26">
        <v>1709.25</v>
      </c>
      <c r="H8" s="27">
        <v>1709.25</v>
      </c>
      <c r="I8" s="27"/>
      <c r="J8" s="31"/>
    </row>
    <row r="9" spans="1:10" ht="19.95" customHeight="1">
      <c r="A9" s="126"/>
      <c r="B9" s="65" t="s">
        <v>72</v>
      </c>
      <c r="C9" s="65" t="s">
        <v>334</v>
      </c>
      <c r="D9" s="65" t="s">
        <v>76</v>
      </c>
      <c r="E9" s="65" t="s">
        <v>312</v>
      </c>
      <c r="F9" s="25" t="s">
        <v>77</v>
      </c>
      <c r="G9" s="26">
        <v>30.78</v>
      </c>
      <c r="H9" s="27">
        <v>30.78</v>
      </c>
      <c r="I9" s="27"/>
      <c r="J9" s="31"/>
    </row>
    <row r="10" spans="1:10" ht="19.95" customHeight="1">
      <c r="A10" s="126"/>
      <c r="B10" s="65" t="s">
        <v>72</v>
      </c>
      <c r="C10" s="65" t="s">
        <v>334</v>
      </c>
      <c r="D10" s="65" t="s">
        <v>86</v>
      </c>
      <c r="E10" s="65" t="s">
        <v>312</v>
      </c>
      <c r="F10" s="25" t="s">
        <v>87</v>
      </c>
      <c r="G10" s="26">
        <v>110.67</v>
      </c>
      <c r="H10" s="26">
        <v>110.67</v>
      </c>
      <c r="I10" s="27"/>
      <c r="J10" s="31"/>
    </row>
    <row r="11" spans="1:10" ht="19.95" customHeight="1">
      <c r="A11" s="126"/>
      <c r="B11" s="65" t="s">
        <v>78</v>
      </c>
      <c r="C11" s="65" t="s">
        <v>339</v>
      </c>
      <c r="D11" s="65" t="s">
        <v>79</v>
      </c>
      <c r="E11" s="65" t="s">
        <v>312</v>
      </c>
      <c r="F11" s="25" t="s">
        <v>80</v>
      </c>
      <c r="G11" s="26">
        <v>200.5</v>
      </c>
      <c r="H11" s="27">
        <v>200.5</v>
      </c>
      <c r="I11" s="27"/>
      <c r="J11" s="31"/>
    </row>
    <row r="12" spans="1:10" ht="19.95" customHeight="1">
      <c r="A12" s="126"/>
      <c r="B12" s="65" t="s">
        <v>356</v>
      </c>
      <c r="C12" s="65" t="s">
        <v>314</v>
      </c>
      <c r="D12" s="65">
        <v>99</v>
      </c>
      <c r="E12" s="65" t="s">
        <v>312</v>
      </c>
      <c r="F12" s="25" t="s">
        <v>300</v>
      </c>
      <c r="G12" s="26">
        <v>2.58</v>
      </c>
      <c r="H12" s="26">
        <v>2.58</v>
      </c>
      <c r="I12" s="27"/>
      <c r="J12" s="31"/>
    </row>
    <row r="13" spans="1:10" ht="19.95" customHeight="1">
      <c r="A13" s="126"/>
      <c r="B13" s="65" t="s">
        <v>81</v>
      </c>
      <c r="C13" s="65" t="s">
        <v>82</v>
      </c>
      <c r="D13" s="65" t="s">
        <v>74</v>
      </c>
      <c r="E13" s="65" t="s">
        <v>312</v>
      </c>
      <c r="F13" s="25" t="s">
        <v>83</v>
      </c>
      <c r="G13" s="26">
        <v>51.72</v>
      </c>
      <c r="H13" s="26">
        <v>51.72</v>
      </c>
      <c r="I13" s="27"/>
      <c r="J13" s="31"/>
    </row>
    <row r="14" spans="1:10" ht="19.95" customHeight="1">
      <c r="A14" s="126"/>
      <c r="B14" s="65" t="s">
        <v>81</v>
      </c>
      <c r="C14" s="65" t="s">
        <v>82</v>
      </c>
      <c r="D14" s="65" t="s">
        <v>76</v>
      </c>
      <c r="E14" s="65" t="s">
        <v>312</v>
      </c>
      <c r="F14" s="25" t="s">
        <v>88</v>
      </c>
      <c r="G14" s="26">
        <v>4.6100000000000003</v>
      </c>
      <c r="H14" s="26">
        <v>4.6100000000000003</v>
      </c>
      <c r="I14" s="27"/>
      <c r="J14" s="31"/>
    </row>
    <row r="15" spans="1:10" ht="19.95" customHeight="1">
      <c r="A15" s="126"/>
      <c r="B15" s="65" t="s">
        <v>81</v>
      </c>
      <c r="C15" s="65" t="s">
        <v>82</v>
      </c>
      <c r="D15" s="65" t="s">
        <v>84</v>
      </c>
      <c r="E15" s="65" t="s">
        <v>312</v>
      </c>
      <c r="F15" s="25" t="s">
        <v>85</v>
      </c>
      <c r="G15" s="26">
        <v>15.91</v>
      </c>
      <c r="H15" s="26">
        <v>15.91</v>
      </c>
      <c r="I15" s="27"/>
      <c r="J15" s="31"/>
    </row>
    <row r="16" spans="1:10" ht="19.95" customHeight="1">
      <c r="A16" s="126"/>
      <c r="B16" s="65" t="s">
        <v>357</v>
      </c>
      <c r="C16" s="65" t="s">
        <v>334</v>
      </c>
      <c r="D16" s="65" t="s">
        <v>314</v>
      </c>
      <c r="E16" s="65" t="s">
        <v>312</v>
      </c>
      <c r="F16" s="25" t="s">
        <v>301</v>
      </c>
      <c r="G16" s="26">
        <v>13.82</v>
      </c>
      <c r="H16" s="26">
        <v>13.82</v>
      </c>
      <c r="I16" s="27"/>
      <c r="J16" s="31"/>
    </row>
    <row r="17" spans="1:10" ht="19.95" customHeight="1">
      <c r="A17" s="126"/>
      <c r="B17" s="65" t="s">
        <v>358</v>
      </c>
      <c r="C17" s="65" t="s">
        <v>328</v>
      </c>
      <c r="D17" s="65" t="s">
        <v>328</v>
      </c>
      <c r="E17" s="65" t="s">
        <v>312</v>
      </c>
      <c r="F17" s="25" t="s">
        <v>302</v>
      </c>
      <c r="G17" s="26">
        <v>171.76</v>
      </c>
      <c r="H17" s="26">
        <v>171.76</v>
      </c>
      <c r="I17" s="27"/>
      <c r="J17" s="31"/>
    </row>
    <row r="18" spans="1:10" ht="8.5500000000000007" customHeight="1">
      <c r="A18" s="21"/>
      <c r="B18" s="35"/>
      <c r="C18" s="35"/>
      <c r="D18" s="35"/>
      <c r="E18" s="35"/>
      <c r="F18" s="21"/>
      <c r="G18" s="21"/>
      <c r="H18" s="21"/>
      <c r="I18" s="21"/>
      <c r="J18" s="33"/>
    </row>
  </sheetData>
  <mergeCells count="12">
    <mergeCell ref="A8:A17"/>
    <mergeCell ref="E5:E6"/>
    <mergeCell ref="F5:F6"/>
    <mergeCell ref="G4:G6"/>
    <mergeCell ref="B4:F4"/>
    <mergeCell ref="H4:H6"/>
    <mergeCell ref="I4:I6"/>
    <mergeCell ref="B5:D5"/>
    <mergeCell ref="B1:D1"/>
    <mergeCell ref="G1:I1"/>
    <mergeCell ref="B2:I2"/>
    <mergeCell ref="B3:F3"/>
  </mergeCells>
  <phoneticPr fontId="26" type="noConversion"/>
  <pageMargins left="0.75" right="0.75" top="0.270000010728836" bottom="0.270000010728836" header="0" footer="0"/>
  <pageSetup paperSize="9" orientation="portrait"/>
</worksheet>
</file>

<file path=xl/worksheets/sheet7.xml><?xml version="1.0" encoding="utf-8"?>
<worksheet xmlns="http://schemas.openxmlformats.org/spreadsheetml/2006/main" xmlns:r="http://schemas.openxmlformats.org/officeDocument/2006/relationships">
  <dimension ref="A1:M47"/>
  <sheetViews>
    <sheetView workbookViewId="0">
      <pane ySplit="6" topLeftCell="A7" activePane="bottomLeft" state="frozen"/>
      <selection pane="bottomLeft" activeCell="M14" sqref="M14"/>
    </sheetView>
  </sheetViews>
  <sheetFormatPr defaultColWidth="10" defaultRowHeight="14.4"/>
  <cols>
    <col min="1" max="1" width="1.5546875" customWidth="1"/>
    <col min="2" max="3" width="6.109375" customWidth="1"/>
    <col min="4" max="4" width="16.44140625" customWidth="1"/>
    <col min="5" max="5" width="41" customWidth="1"/>
    <col min="6" max="8" width="16.44140625" customWidth="1"/>
    <col min="9" max="9" width="1.5546875" customWidth="1"/>
    <col min="12" max="12" width="10.5546875" bestFit="1" customWidth="1"/>
  </cols>
  <sheetData>
    <row r="1" spans="1:13" ht="14.25" customHeight="1">
      <c r="A1" s="12"/>
      <c r="B1" s="129"/>
      <c r="C1" s="129"/>
      <c r="D1" s="36"/>
      <c r="E1" s="36"/>
      <c r="F1" s="11"/>
      <c r="G1" s="11"/>
      <c r="H1" s="38" t="s">
        <v>171</v>
      </c>
      <c r="I1" s="41"/>
    </row>
    <row r="2" spans="1:13" ht="19.95" customHeight="1">
      <c r="A2" s="11"/>
      <c r="B2" s="128" t="s">
        <v>172</v>
      </c>
      <c r="C2" s="128"/>
      <c r="D2" s="128"/>
      <c r="E2" s="128"/>
      <c r="F2" s="128"/>
      <c r="G2" s="128"/>
      <c r="H2" s="128"/>
      <c r="I2" s="41"/>
    </row>
    <row r="3" spans="1:13" ht="17.100000000000001" customHeight="1">
      <c r="A3" s="13"/>
      <c r="B3" s="130" t="s">
        <v>354</v>
      </c>
      <c r="C3" s="130"/>
      <c r="D3" s="130"/>
      <c r="E3" s="130"/>
      <c r="G3" s="13"/>
      <c r="H3" s="39" t="s">
        <v>3</v>
      </c>
      <c r="I3" s="41"/>
    </row>
    <row r="4" spans="1:13" ht="21.3" customHeight="1">
      <c r="A4" s="15"/>
      <c r="B4" s="134" t="s">
        <v>6</v>
      </c>
      <c r="C4" s="134"/>
      <c r="D4" s="134"/>
      <c r="E4" s="134"/>
      <c r="F4" s="134" t="s">
        <v>66</v>
      </c>
      <c r="G4" s="134"/>
      <c r="H4" s="134"/>
      <c r="I4" s="41"/>
    </row>
    <row r="5" spans="1:13" ht="21.3" customHeight="1">
      <c r="A5" s="15"/>
      <c r="B5" s="134" t="s">
        <v>68</v>
      </c>
      <c r="C5" s="134"/>
      <c r="D5" s="134" t="s">
        <v>61</v>
      </c>
      <c r="E5" s="134" t="s">
        <v>62</v>
      </c>
      <c r="F5" s="134" t="s">
        <v>50</v>
      </c>
      <c r="G5" s="134" t="s">
        <v>173</v>
      </c>
      <c r="H5" s="134" t="s">
        <v>174</v>
      </c>
      <c r="I5" s="41"/>
    </row>
    <row r="6" spans="1:13" ht="21.3" customHeight="1">
      <c r="A6" s="22"/>
      <c r="B6" s="88" t="s">
        <v>69</v>
      </c>
      <c r="C6" s="88" t="s">
        <v>70</v>
      </c>
      <c r="D6" s="134"/>
      <c r="E6" s="134"/>
      <c r="F6" s="134"/>
      <c r="G6" s="134"/>
      <c r="H6" s="134"/>
      <c r="I6" s="41"/>
    </row>
    <row r="7" spans="1:13" ht="21" customHeight="1">
      <c r="A7" s="15"/>
      <c r="B7" s="89"/>
      <c r="C7" s="89"/>
      <c r="D7" s="89"/>
      <c r="E7" s="89" t="s">
        <v>63</v>
      </c>
      <c r="F7" s="90">
        <v>2280.8200000000002</v>
      </c>
      <c r="G7" s="90">
        <v>1948.96</v>
      </c>
      <c r="H7" s="90">
        <v>331.86</v>
      </c>
      <c r="I7" s="41"/>
      <c r="J7" s="76"/>
      <c r="K7" s="77"/>
    </row>
    <row r="8" spans="1:13" ht="21" customHeight="1">
      <c r="A8" s="15"/>
      <c r="B8" s="78" t="s">
        <v>20</v>
      </c>
      <c r="C8" s="78" t="s">
        <v>20</v>
      </c>
      <c r="D8" s="79" t="s">
        <v>312</v>
      </c>
      <c r="E8" s="91" t="s">
        <v>355</v>
      </c>
      <c r="F8" s="81">
        <f>F9+F20+F35</f>
        <v>2280.8200000000002</v>
      </c>
      <c r="G8" s="81">
        <f>G9+G20+G35</f>
        <v>1948.9599999999998</v>
      </c>
      <c r="H8" s="81">
        <f>H9+H20+H35</f>
        <v>331.86</v>
      </c>
      <c r="I8" s="41"/>
      <c r="K8" s="74"/>
      <c r="L8" s="74"/>
      <c r="M8" s="74"/>
    </row>
    <row r="9" spans="1:13" ht="21" customHeight="1">
      <c r="A9" s="15"/>
      <c r="B9" s="82" t="s">
        <v>313</v>
      </c>
      <c r="C9" s="78" t="s">
        <v>20</v>
      </c>
      <c r="D9" s="79" t="s">
        <v>312</v>
      </c>
      <c r="E9" s="80" t="s">
        <v>175</v>
      </c>
      <c r="F9" s="81">
        <f>F10+F11+F12+F13+F14+F15+F16+F17+F18+F19</f>
        <v>1880.1399999999999</v>
      </c>
      <c r="G9" s="81">
        <f>G10+G11+G12+G13+G14+G15+G16+G17+G18+G19</f>
        <v>1880.1399999999999</v>
      </c>
      <c r="H9" s="81"/>
      <c r="I9" s="41"/>
    </row>
    <row r="10" spans="1:13" ht="21" customHeight="1">
      <c r="A10" s="15"/>
      <c r="B10" s="78" t="s">
        <v>143</v>
      </c>
      <c r="C10" s="78" t="s">
        <v>176</v>
      </c>
      <c r="D10" s="79" t="s">
        <v>312</v>
      </c>
      <c r="E10" s="80" t="s">
        <v>177</v>
      </c>
      <c r="F10" s="92">
        <v>465.63</v>
      </c>
      <c r="G10" s="92">
        <v>465.63</v>
      </c>
      <c r="H10" s="81"/>
      <c r="I10" s="41"/>
    </row>
    <row r="11" spans="1:13" ht="21" customHeight="1">
      <c r="B11" s="78" t="s">
        <v>143</v>
      </c>
      <c r="C11" s="78" t="s">
        <v>178</v>
      </c>
      <c r="D11" s="79" t="s">
        <v>312</v>
      </c>
      <c r="E11" s="80" t="s">
        <v>179</v>
      </c>
      <c r="F11" s="92">
        <v>332.38</v>
      </c>
      <c r="G11" s="92">
        <v>332.38</v>
      </c>
      <c r="H11" s="81"/>
      <c r="I11" s="41"/>
      <c r="K11" s="67"/>
    </row>
    <row r="12" spans="1:13" ht="21" customHeight="1">
      <c r="B12" s="78" t="s">
        <v>143</v>
      </c>
      <c r="C12" s="78" t="s">
        <v>144</v>
      </c>
      <c r="D12" s="79" t="s">
        <v>312</v>
      </c>
      <c r="E12" s="80" t="s">
        <v>180</v>
      </c>
      <c r="F12" s="92">
        <v>605.48</v>
      </c>
      <c r="G12" s="92">
        <v>605.48</v>
      </c>
      <c r="H12" s="81"/>
      <c r="I12" s="41"/>
      <c r="K12" s="67"/>
    </row>
    <row r="13" spans="1:13" ht="21" customHeight="1">
      <c r="A13" s="68"/>
      <c r="B13" s="82" t="s">
        <v>313</v>
      </c>
      <c r="C13" s="82" t="s">
        <v>320</v>
      </c>
      <c r="D13" s="79" t="s">
        <v>312</v>
      </c>
      <c r="E13" s="80" t="s">
        <v>321</v>
      </c>
      <c r="F13" s="92">
        <v>27.84</v>
      </c>
      <c r="G13" s="92">
        <v>27.84</v>
      </c>
      <c r="H13" s="81"/>
      <c r="I13" s="41"/>
    </row>
    <row r="14" spans="1:13" ht="21" customHeight="1">
      <c r="B14" s="78" t="s">
        <v>143</v>
      </c>
      <c r="C14" s="78" t="s">
        <v>181</v>
      </c>
      <c r="D14" s="79" t="s">
        <v>312</v>
      </c>
      <c r="E14" s="80" t="s">
        <v>182</v>
      </c>
      <c r="F14" s="92">
        <v>200.5</v>
      </c>
      <c r="G14" s="92">
        <v>200.5</v>
      </c>
      <c r="H14" s="81"/>
      <c r="I14" s="41"/>
    </row>
    <row r="15" spans="1:13" ht="21" customHeight="1">
      <c r="B15" s="78" t="s">
        <v>143</v>
      </c>
      <c r="C15" s="78" t="s">
        <v>147</v>
      </c>
      <c r="D15" s="79" t="s">
        <v>312</v>
      </c>
      <c r="E15" s="80" t="s">
        <v>183</v>
      </c>
      <c r="F15" s="92">
        <v>56.33</v>
      </c>
      <c r="G15" s="92">
        <v>56.33</v>
      </c>
      <c r="H15" s="81"/>
      <c r="I15" s="41"/>
    </row>
    <row r="16" spans="1:13" ht="21" customHeight="1">
      <c r="B16" s="78" t="s">
        <v>143</v>
      </c>
      <c r="C16" s="78" t="s">
        <v>184</v>
      </c>
      <c r="D16" s="79" t="s">
        <v>312</v>
      </c>
      <c r="E16" s="80" t="s">
        <v>185</v>
      </c>
      <c r="F16" s="92">
        <v>15.91</v>
      </c>
      <c r="G16" s="92">
        <v>15.91</v>
      </c>
      <c r="H16" s="81"/>
      <c r="I16" s="41"/>
    </row>
    <row r="17" spans="1:9" ht="21" customHeight="1">
      <c r="B17" s="78" t="s">
        <v>143</v>
      </c>
      <c r="C17" s="78" t="s">
        <v>150</v>
      </c>
      <c r="D17" s="79" t="s">
        <v>312</v>
      </c>
      <c r="E17" s="80" t="s">
        <v>186</v>
      </c>
      <c r="F17" s="92">
        <v>2.58</v>
      </c>
      <c r="G17" s="92">
        <v>2.58</v>
      </c>
      <c r="H17" s="81"/>
      <c r="I17" s="41"/>
    </row>
    <row r="18" spans="1:9" ht="21" customHeight="1">
      <c r="A18" s="68"/>
      <c r="B18" s="82" t="s">
        <v>308</v>
      </c>
      <c r="C18" s="82" t="s">
        <v>336</v>
      </c>
      <c r="D18" s="79" t="s">
        <v>312</v>
      </c>
      <c r="E18" s="80" t="s">
        <v>309</v>
      </c>
      <c r="F18" s="92">
        <v>171.76</v>
      </c>
      <c r="G18" s="92">
        <v>171.76</v>
      </c>
      <c r="H18" s="81"/>
      <c r="I18" s="41"/>
    </row>
    <row r="19" spans="1:9" ht="21" customHeight="1">
      <c r="A19" s="68"/>
      <c r="B19" s="82" t="s">
        <v>313</v>
      </c>
      <c r="C19" s="82" t="s">
        <v>314</v>
      </c>
      <c r="D19" s="79" t="s">
        <v>312</v>
      </c>
      <c r="E19" s="80" t="s">
        <v>315</v>
      </c>
      <c r="F19" s="92">
        <v>1.73</v>
      </c>
      <c r="G19" s="92">
        <v>1.73</v>
      </c>
      <c r="H19" s="81"/>
      <c r="I19" s="41"/>
    </row>
    <row r="20" spans="1:9" ht="21" customHeight="1">
      <c r="B20" s="82" t="s">
        <v>322</v>
      </c>
      <c r="C20" s="78" t="s">
        <v>20</v>
      </c>
      <c r="D20" s="79" t="s">
        <v>312</v>
      </c>
      <c r="E20" s="80" t="s">
        <v>187</v>
      </c>
      <c r="F20" s="81">
        <v>331.86</v>
      </c>
      <c r="G20" s="81"/>
      <c r="H20" s="81">
        <v>331.86</v>
      </c>
      <c r="I20" s="41"/>
    </row>
    <row r="21" spans="1:9" ht="21" customHeight="1">
      <c r="A21" s="15"/>
      <c r="B21" s="78" t="s">
        <v>160</v>
      </c>
      <c r="C21" s="78" t="s">
        <v>176</v>
      </c>
      <c r="D21" s="79" t="s">
        <v>312</v>
      </c>
      <c r="E21" s="80" t="s">
        <v>188</v>
      </c>
      <c r="F21" s="81"/>
      <c r="G21" s="81"/>
      <c r="H21" s="81">
        <v>27.23</v>
      </c>
      <c r="I21" s="41"/>
    </row>
    <row r="22" spans="1:9" ht="21" customHeight="1">
      <c r="B22" s="78" t="s">
        <v>160</v>
      </c>
      <c r="C22" s="78" t="s">
        <v>178</v>
      </c>
      <c r="D22" s="79" t="s">
        <v>312</v>
      </c>
      <c r="E22" s="80" t="s">
        <v>189</v>
      </c>
      <c r="F22" s="81"/>
      <c r="G22" s="81"/>
      <c r="H22" s="81">
        <v>2.68</v>
      </c>
      <c r="I22" s="41"/>
    </row>
    <row r="23" spans="1:9" ht="21" customHeight="1">
      <c r="B23" s="78" t="s">
        <v>160</v>
      </c>
      <c r="C23" s="78" t="s">
        <v>190</v>
      </c>
      <c r="D23" s="79" t="s">
        <v>312</v>
      </c>
      <c r="E23" s="80" t="s">
        <v>191</v>
      </c>
      <c r="F23" s="81"/>
      <c r="G23" s="81"/>
      <c r="H23" s="81">
        <v>1.22</v>
      </c>
      <c r="I23" s="41"/>
    </row>
    <row r="24" spans="1:9" ht="21" customHeight="1">
      <c r="B24" s="82" t="s">
        <v>322</v>
      </c>
      <c r="C24" s="82" t="s">
        <v>323</v>
      </c>
      <c r="D24" s="79" t="s">
        <v>312</v>
      </c>
      <c r="E24" s="80" t="s">
        <v>324</v>
      </c>
      <c r="F24" s="81"/>
      <c r="G24" s="81"/>
      <c r="H24" s="81">
        <v>9.76</v>
      </c>
      <c r="I24" s="41"/>
    </row>
    <row r="25" spans="1:9" ht="21" customHeight="1">
      <c r="B25" s="78" t="s">
        <v>160</v>
      </c>
      <c r="C25" s="78" t="s">
        <v>192</v>
      </c>
      <c r="D25" s="79" t="s">
        <v>312</v>
      </c>
      <c r="E25" s="80" t="s">
        <v>193</v>
      </c>
      <c r="F25" s="81"/>
      <c r="G25" s="81"/>
      <c r="H25" s="81">
        <v>6.1</v>
      </c>
      <c r="I25" s="41"/>
    </row>
    <row r="26" spans="1:9" ht="21" customHeight="1">
      <c r="B26" s="78" t="s">
        <v>160</v>
      </c>
      <c r="C26" s="78" t="s">
        <v>184</v>
      </c>
      <c r="D26" s="79" t="s">
        <v>312</v>
      </c>
      <c r="E26" s="80" t="s">
        <v>194</v>
      </c>
      <c r="F26" s="81"/>
      <c r="G26" s="81"/>
      <c r="H26" s="81">
        <v>97.6</v>
      </c>
      <c r="I26" s="41"/>
    </row>
    <row r="27" spans="1:9" ht="21" customHeight="1">
      <c r="B27" s="78" t="s">
        <v>160</v>
      </c>
      <c r="C27" s="78" t="s">
        <v>195</v>
      </c>
      <c r="D27" s="79" t="s">
        <v>312</v>
      </c>
      <c r="E27" s="80" t="s">
        <v>196</v>
      </c>
      <c r="F27" s="81"/>
      <c r="G27" s="81"/>
      <c r="H27" s="81">
        <v>4.88</v>
      </c>
      <c r="I27" s="41"/>
    </row>
    <row r="28" spans="1:9" ht="21" customHeight="1">
      <c r="B28" s="78" t="s">
        <v>160</v>
      </c>
      <c r="C28" s="78" t="s">
        <v>197</v>
      </c>
      <c r="D28" s="79" t="s">
        <v>312</v>
      </c>
      <c r="E28" s="80" t="s">
        <v>198</v>
      </c>
      <c r="F28" s="81"/>
      <c r="G28" s="81"/>
      <c r="H28" s="81">
        <v>3.66</v>
      </c>
      <c r="I28" s="41"/>
    </row>
    <row r="29" spans="1:9" ht="21" customHeight="1">
      <c r="B29" s="78" t="s">
        <v>160</v>
      </c>
      <c r="C29" s="78" t="s">
        <v>161</v>
      </c>
      <c r="D29" s="79" t="s">
        <v>312</v>
      </c>
      <c r="E29" s="80" t="s">
        <v>199</v>
      </c>
      <c r="F29" s="81"/>
      <c r="G29" s="81"/>
      <c r="H29" s="81">
        <v>3</v>
      </c>
      <c r="I29" s="41"/>
    </row>
    <row r="30" spans="1:9" ht="21" customHeight="1">
      <c r="A30" s="68"/>
      <c r="B30" s="78">
        <v>302</v>
      </c>
      <c r="C30" s="78">
        <v>26</v>
      </c>
      <c r="D30" s="79" t="s">
        <v>312</v>
      </c>
      <c r="E30" s="80" t="s">
        <v>325</v>
      </c>
      <c r="F30" s="81"/>
      <c r="G30" s="81"/>
      <c r="H30" s="81">
        <v>12.2</v>
      </c>
      <c r="I30" s="41"/>
    </row>
    <row r="31" spans="1:9" ht="21" customHeight="1">
      <c r="B31" s="78" t="s">
        <v>160</v>
      </c>
      <c r="C31" s="78" t="s">
        <v>200</v>
      </c>
      <c r="D31" s="79" t="s">
        <v>312</v>
      </c>
      <c r="E31" s="80" t="s">
        <v>201</v>
      </c>
      <c r="F31" s="81"/>
      <c r="G31" s="81"/>
      <c r="H31" s="81">
        <v>46.36</v>
      </c>
      <c r="I31" s="41"/>
    </row>
    <row r="32" spans="1:9" ht="21" customHeight="1">
      <c r="B32" s="78" t="s">
        <v>160</v>
      </c>
      <c r="C32" s="78" t="s">
        <v>202</v>
      </c>
      <c r="D32" s="79" t="s">
        <v>312</v>
      </c>
      <c r="E32" s="80" t="s">
        <v>203</v>
      </c>
      <c r="F32" s="81"/>
      <c r="G32" s="81"/>
      <c r="H32" s="81">
        <v>17.5</v>
      </c>
      <c r="I32" s="41"/>
    </row>
    <row r="33" spans="1:9" ht="21" customHeight="1">
      <c r="B33" s="78" t="s">
        <v>160</v>
      </c>
      <c r="C33" s="78" t="s">
        <v>204</v>
      </c>
      <c r="D33" s="79" t="s">
        <v>312</v>
      </c>
      <c r="E33" s="80" t="s">
        <v>205</v>
      </c>
      <c r="F33" s="81"/>
      <c r="G33" s="81"/>
      <c r="H33" s="81">
        <v>81.56</v>
      </c>
      <c r="I33" s="41"/>
    </row>
    <row r="34" spans="1:9" ht="21" customHeight="1">
      <c r="B34" s="78" t="s">
        <v>160</v>
      </c>
      <c r="C34" s="78" t="s">
        <v>167</v>
      </c>
      <c r="D34" s="79" t="s">
        <v>312</v>
      </c>
      <c r="E34" s="80" t="s">
        <v>206</v>
      </c>
      <c r="F34" s="81"/>
      <c r="G34" s="81"/>
      <c r="H34" s="81">
        <v>18.11</v>
      </c>
      <c r="I34" s="41"/>
    </row>
    <row r="35" spans="1:9" ht="21" customHeight="1">
      <c r="A35" s="68"/>
      <c r="B35" s="82" t="s">
        <v>316</v>
      </c>
      <c r="C35" s="82"/>
      <c r="D35" s="79" t="s">
        <v>312</v>
      </c>
      <c r="E35" s="80" t="s">
        <v>318</v>
      </c>
      <c r="F35" s="81">
        <v>68.819999999999993</v>
      </c>
      <c r="G35" s="81">
        <v>68.819999999999993</v>
      </c>
      <c r="H35" s="81"/>
      <c r="I35" s="73"/>
    </row>
    <row r="36" spans="1:9" ht="21" customHeight="1">
      <c r="A36" s="68"/>
      <c r="B36" s="82" t="s">
        <v>316</v>
      </c>
      <c r="C36" s="82" t="s">
        <v>320</v>
      </c>
      <c r="D36" s="79" t="s">
        <v>312</v>
      </c>
      <c r="E36" s="80" t="s">
        <v>326</v>
      </c>
      <c r="F36" s="81">
        <v>13.82</v>
      </c>
      <c r="G36" s="81">
        <v>13.82</v>
      </c>
      <c r="H36" s="81"/>
      <c r="I36" s="73"/>
    </row>
    <row r="37" spans="1:9" ht="21" customHeight="1">
      <c r="A37" s="68"/>
      <c r="B37" s="82" t="s">
        <v>316</v>
      </c>
      <c r="C37" s="82" t="s">
        <v>317</v>
      </c>
      <c r="D37" s="79" t="s">
        <v>312</v>
      </c>
      <c r="E37" s="80" t="s">
        <v>319</v>
      </c>
      <c r="F37" s="81">
        <v>0.04</v>
      </c>
      <c r="G37" s="81">
        <v>0.04</v>
      </c>
      <c r="H37" s="81"/>
      <c r="I37" s="73"/>
    </row>
    <row r="38" spans="1:9" ht="21" customHeight="1">
      <c r="B38" s="83" t="s">
        <v>310</v>
      </c>
      <c r="C38" s="83" t="s">
        <v>311</v>
      </c>
      <c r="D38" s="79" t="s">
        <v>312</v>
      </c>
      <c r="E38" s="84" t="s">
        <v>327</v>
      </c>
      <c r="F38" s="8">
        <v>54.96</v>
      </c>
      <c r="G38" s="8">
        <v>54.96</v>
      </c>
      <c r="H38" s="8"/>
    </row>
    <row r="39" spans="1:9">
      <c r="B39" s="86"/>
      <c r="C39" s="86"/>
      <c r="D39" s="86"/>
      <c r="E39" s="85"/>
      <c r="F39" s="87"/>
      <c r="G39" s="85"/>
      <c r="H39" s="85"/>
    </row>
    <row r="40" spans="1:9">
      <c r="B40" s="71"/>
      <c r="C40" s="71"/>
      <c r="D40" s="71"/>
    </row>
    <row r="41" spans="1:9">
      <c r="B41" s="71"/>
      <c r="C41" s="71"/>
      <c r="D41" s="71"/>
    </row>
    <row r="42" spans="1:9">
      <c r="B42" s="71"/>
      <c r="C42" s="71"/>
      <c r="D42" s="71"/>
    </row>
    <row r="43" spans="1:9">
      <c r="B43" s="71"/>
      <c r="C43" s="71"/>
      <c r="D43" s="71"/>
    </row>
    <row r="44" spans="1:9">
      <c r="B44" s="71"/>
      <c r="C44" s="71"/>
      <c r="D44" s="71"/>
    </row>
    <row r="45" spans="1:9">
      <c r="B45" s="71"/>
      <c r="C45" s="71"/>
      <c r="D45" s="71"/>
    </row>
    <row r="46" spans="1:9">
      <c r="B46" s="71"/>
      <c r="C46" s="71"/>
      <c r="D46" s="71"/>
    </row>
    <row r="47" spans="1:9">
      <c r="B47" s="71"/>
      <c r="C47" s="71"/>
      <c r="D47" s="71"/>
    </row>
  </sheetData>
  <mergeCells count="11">
    <mergeCell ref="G5:G6"/>
    <mergeCell ref="H5:H6"/>
    <mergeCell ref="B5:C5"/>
    <mergeCell ref="B1:C1"/>
    <mergeCell ref="B2:H2"/>
    <mergeCell ref="B3:E3"/>
    <mergeCell ref="B4:E4"/>
    <mergeCell ref="F4:H4"/>
    <mergeCell ref="D5:D6"/>
    <mergeCell ref="E5:E6"/>
    <mergeCell ref="F5:F6"/>
  </mergeCells>
  <phoneticPr fontId="26" type="noConversion"/>
  <pageMargins left="0.75" right="0.75" top="0.270000010728836" bottom="0.270000010728836" header="0" footer="0"/>
  <pageSetup paperSize="9" orientation="landscape" r:id="rId1"/>
</worksheet>
</file>

<file path=xl/worksheets/sheet8.xml><?xml version="1.0" encoding="utf-8"?>
<worksheet xmlns="http://schemas.openxmlformats.org/spreadsheetml/2006/main" xmlns:r="http://schemas.openxmlformats.org/officeDocument/2006/relationships">
  <dimension ref="A1:H21"/>
  <sheetViews>
    <sheetView workbookViewId="0">
      <pane ySplit="5" topLeftCell="A6" activePane="bottomLeft" state="frozen"/>
      <selection pane="bottomLeft" activeCell="F19" sqref="F19"/>
    </sheetView>
  </sheetViews>
  <sheetFormatPr defaultColWidth="10" defaultRowHeight="14.4"/>
  <cols>
    <col min="1" max="1" width="1.5546875" customWidth="1"/>
    <col min="2" max="4" width="6.109375" customWidth="1"/>
    <col min="5" max="5" width="13.33203125" customWidth="1"/>
    <col min="6" max="6" width="41" customWidth="1"/>
    <col min="7" max="7" width="16.44140625" customWidth="1"/>
    <col min="8" max="8" width="1.5546875" customWidth="1"/>
    <col min="9" max="9" width="9.77734375" customWidth="1"/>
  </cols>
  <sheetData>
    <row r="1" spans="1:8" ht="14.25" customHeight="1">
      <c r="A1" s="11"/>
      <c r="B1" s="129"/>
      <c r="C1" s="129"/>
      <c r="D1" s="129"/>
      <c r="E1" s="22"/>
      <c r="F1" s="22"/>
      <c r="G1" s="10" t="s">
        <v>207</v>
      </c>
      <c r="H1" s="15"/>
    </row>
    <row r="2" spans="1:8" ht="19.95" customHeight="1">
      <c r="A2" s="11"/>
      <c r="B2" s="128" t="s">
        <v>208</v>
      </c>
      <c r="C2" s="128"/>
      <c r="D2" s="128"/>
      <c r="E2" s="128"/>
      <c r="F2" s="128"/>
      <c r="G2" s="128"/>
      <c r="H2" s="15" t="s">
        <v>1</v>
      </c>
    </row>
    <row r="3" spans="1:8" ht="17.100000000000001" customHeight="1">
      <c r="A3" s="13"/>
      <c r="B3" s="130" t="s">
        <v>271</v>
      </c>
      <c r="C3" s="130"/>
      <c r="D3" s="130"/>
      <c r="E3" s="130"/>
      <c r="F3" s="130"/>
      <c r="G3" s="28" t="s">
        <v>3</v>
      </c>
      <c r="H3" s="29"/>
    </row>
    <row r="4" spans="1:8" ht="21.3" customHeight="1">
      <c r="A4" s="17"/>
      <c r="B4" s="124" t="s">
        <v>68</v>
      </c>
      <c r="C4" s="124"/>
      <c r="D4" s="124"/>
      <c r="E4" s="124" t="s">
        <v>61</v>
      </c>
      <c r="F4" s="124" t="s">
        <v>62</v>
      </c>
      <c r="G4" s="124" t="s">
        <v>209</v>
      </c>
      <c r="H4" s="30"/>
    </row>
    <row r="5" spans="1:8" ht="21.3" customHeight="1">
      <c r="A5" s="17"/>
      <c r="B5" s="16" t="s">
        <v>69</v>
      </c>
      <c r="C5" s="16" t="s">
        <v>70</v>
      </c>
      <c r="D5" s="16" t="s">
        <v>71</v>
      </c>
      <c r="E5" s="124"/>
      <c r="F5" s="124"/>
      <c r="G5" s="124"/>
      <c r="H5" s="31"/>
    </row>
    <row r="6" spans="1:8" ht="19.95" customHeight="1">
      <c r="A6" s="18"/>
      <c r="B6" s="19"/>
      <c r="C6" s="19"/>
      <c r="D6" s="19"/>
      <c r="E6" s="19"/>
      <c r="F6" s="19" t="s">
        <v>63</v>
      </c>
      <c r="G6" s="24">
        <v>30.78</v>
      </c>
      <c r="H6" s="32"/>
    </row>
    <row r="7" spans="1:8" ht="19.95" customHeight="1">
      <c r="A7" s="126"/>
      <c r="B7" s="65" t="s">
        <v>72</v>
      </c>
      <c r="C7" s="65" t="s">
        <v>290</v>
      </c>
      <c r="D7" s="65" t="s">
        <v>76</v>
      </c>
      <c r="E7" s="65" t="s">
        <v>304</v>
      </c>
      <c r="F7" s="66" t="s">
        <v>303</v>
      </c>
      <c r="G7" s="27">
        <v>4.5</v>
      </c>
      <c r="H7" s="31"/>
    </row>
    <row r="8" spans="1:8" ht="19.95" customHeight="1">
      <c r="A8" s="126"/>
      <c r="B8" s="65" t="s">
        <v>72</v>
      </c>
      <c r="C8" s="65" t="s">
        <v>290</v>
      </c>
      <c r="D8" s="65" t="s">
        <v>76</v>
      </c>
      <c r="E8" s="65" t="s">
        <v>304</v>
      </c>
      <c r="F8" s="66" t="s">
        <v>305</v>
      </c>
      <c r="G8" s="27">
        <v>9</v>
      </c>
      <c r="H8" s="31"/>
    </row>
    <row r="9" spans="1:8" ht="19.95" customHeight="1">
      <c r="A9" s="126"/>
      <c r="B9" s="65" t="s">
        <v>72</v>
      </c>
      <c r="C9" s="65" t="s">
        <v>290</v>
      </c>
      <c r="D9" s="65" t="s">
        <v>76</v>
      </c>
      <c r="E9" s="65" t="s">
        <v>304</v>
      </c>
      <c r="F9" s="25" t="s">
        <v>306</v>
      </c>
      <c r="G9" s="27">
        <v>4.5</v>
      </c>
      <c r="H9" s="31"/>
    </row>
    <row r="10" spans="1:8" ht="19.95" customHeight="1">
      <c r="A10" s="126"/>
      <c r="B10" s="65" t="s">
        <v>72</v>
      </c>
      <c r="C10" s="65" t="s">
        <v>290</v>
      </c>
      <c r="D10" s="65" t="s">
        <v>76</v>
      </c>
      <c r="E10" s="65" t="s">
        <v>304</v>
      </c>
      <c r="F10" s="25" t="s">
        <v>307</v>
      </c>
      <c r="G10" s="27">
        <v>12.78</v>
      </c>
      <c r="H10" s="31"/>
    </row>
    <row r="11" spans="1:8" ht="19.95" customHeight="1">
      <c r="A11" s="126"/>
      <c r="B11" s="65"/>
      <c r="C11" s="65"/>
      <c r="D11" s="65"/>
      <c r="E11" s="65"/>
      <c r="F11" s="25"/>
      <c r="G11" s="27"/>
      <c r="H11" s="31"/>
    </row>
    <row r="12" spans="1:8" ht="19.95" customHeight="1">
      <c r="A12" s="126"/>
      <c r="B12" s="65"/>
      <c r="C12" s="65"/>
      <c r="D12" s="65"/>
      <c r="E12" s="20"/>
      <c r="F12" s="25"/>
      <c r="G12" s="27"/>
      <c r="H12" s="31"/>
    </row>
    <row r="13" spans="1:8" ht="19.95" customHeight="1">
      <c r="A13" s="126"/>
      <c r="B13" s="65"/>
      <c r="C13" s="65"/>
      <c r="D13" s="65"/>
      <c r="E13" s="20"/>
      <c r="F13" s="25"/>
      <c r="G13" s="27"/>
      <c r="H13" s="31"/>
    </row>
    <row r="14" spans="1:8" ht="19.95" customHeight="1">
      <c r="A14" s="126"/>
      <c r="B14" s="65"/>
      <c r="C14" s="65"/>
      <c r="D14" s="65"/>
      <c r="E14" s="20"/>
      <c r="F14" s="25"/>
      <c r="G14" s="27"/>
      <c r="H14" s="31"/>
    </row>
    <row r="15" spans="1:8" ht="19.95" customHeight="1">
      <c r="A15" s="126"/>
      <c r="B15" s="65"/>
      <c r="C15" s="65"/>
      <c r="D15" s="65"/>
      <c r="E15" s="20"/>
      <c r="F15" s="25"/>
      <c r="G15" s="27"/>
      <c r="H15" s="31"/>
    </row>
    <row r="16" spans="1:8" ht="19.95" customHeight="1">
      <c r="A16" s="126"/>
      <c r="B16" s="65"/>
      <c r="C16" s="65"/>
      <c r="D16" s="65"/>
      <c r="E16" s="20"/>
      <c r="F16" s="25"/>
      <c r="G16" s="27"/>
      <c r="H16" s="31"/>
    </row>
    <row r="17" spans="1:8" ht="19.95" customHeight="1">
      <c r="A17" s="126"/>
      <c r="B17" s="65"/>
      <c r="C17" s="65"/>
      <c r="D17" s="65"/>
      <c r="E17" s="20"/>
      <c r="F17" s="25"/>
      <c r="G17" s="27"/>
      <c r="H17" s="31"/>
    </row>
    <row r="18" spans="1:8" ht="19.95" customHeight="1">
      <c r="A18" s="126"/>
      <c r="B18" s="65"/>
      <c r="C18" s="65"/>
      <c r="D18" s="65"/>
      <c r="E18" s="20"/>
      <c r="F18" s="25"/>
      <c r="G18" s="27"/>
      <c r="H18" s="31"/>
    </row>
    <row r="19" spans="1:8" ht="19.95" customHeight="1">
      <c r="A19" s="126"/>
      <c r="B19" s="65"/>
      <c r="C19" s="65"/>
      <c r="D19" s="65"/>
      <c r="E19" s="20"/>
      <c r="F19" s="25"/>
      <c r="G19" s="27"/>
      <c r="H19" s="31"/>
    </row>
    <row r="20" spans="1:8" ht="19.95" customHeight="1">
      <c r="A20" s="17"/>
      <c r="B20" s="65"/>
      <c r="C20" s="65"/>
      <c r="D20" s="65"/>
      <c r="E20" s="20"/>
      <c r="F20" s="25"/>
      <c r="G20" s="27"/>
      <c r="H20" s="31"/>
    </row>
    <row r="21" spans="1:8" ht="19.95" customHeight="1">
      <c r="A21" s="17"/>
      <c r="B21" s="65"/>
      <c r="C21" s="65"/>
      <c r="D21" s="65"/>
      <c r="E21" s="20"/>
      <c r="F21" s="25"/>
      <c r="G21" s="27"/>
      <c r="H21" s="31"/>
    </row>
  </sheetData>
  <mergeCells count="8">
    <mergeCell ref="B1:D1"/>
    <mergeCell ref="B2:G2"/>
    <mergeCell ref="B3:F3"/>
    <mergeCell ref="B4:D4"/>
    <mergeCell ref="A7:A19"/>
    <mergeCell ref="E4:E5"/>
    <mergeCell ref="F4:F5"/>
    <mergeCell ref="G4:G5"/>
  </mergeCells>
  <phoneticPr fontId="26"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dimension ref="A1:J16"/>
  <sheetViews>
    <sheetView workbookViewId="0">
      <pane ySplit="6" topLeftCell="A7" activePane="bottomLeft" state="frozen"/>
      <selection pane="bottomLeft" activeCell="C12" sqref="C12"/>
    </sheetView>
  </sheetViews>
  <sheetFormatPr defaultColWidth="10" defaultRowHeight="14.4"/>
  <cols>
    <col min="1" max="1" width="1.5546875" customWidth="1"/>
    <col min="2" max="2" width="13.33203125" customWidth="1"/>
    <col min="3" max="3" width="41" customWidth="1"/>
    <col min="4" max="9" width="16.44140625" customWidth="1"/>
    <col min="10" max="10" width="1.5546875" customWidth="1"/>
  </cols>
  <sheetData>
    <row r="1" spans="1:10" ht="14.25" customHeight="1">
      <c r="A1" s="11"/>
      <c r="B1" s="12"/>
      <c r="C1" s="22"/>
      <c r="D1" s="23"/>
      <c r="E1" s="23"/>
      <c r="F1" s="23"/>
      <c r="G1" s="23"/>
      <c r="H1" s="23"/>
      <c r="I1" s="10" t="s">
        <v>210</v>
      </c>
      <c r="J1" s="15"/>
    </row>
    <row r="2" spans="1:10" ht="19.95" customHeight="1">
      <c r="A2" s="11"/>
      <c r="B2" s="128" t="s">
        <v>211</v>
      </c>
      <c r="C2" s="128"/>
      <c r="D2" s="128"/>
      <c r="E2" s="128"/>
      <c r="F2" s="128"/>
      <c r="G2" s="128"/>
      <c r="H2" s="128"/>
      <c r="I2" s="128"/>
      <c r="J2" s="15" t="s">
        <v>1</v>
      </c>
    </row>
    <row r="3" spans="1:10" ht="17.100000000000001" customHeight="1">
      <c r="A3" s="13"/>
      <c r="B3" s="130" t="s">
        <v>271</v>
      </c>
      <c r="C3" s="130"/>
      <c r="D3" s="28"/>
      <c r="E3" s="28"/>
      <c r="F3" s="28"/>
      <c r="G3" s="28"/>
      <c r="H3" s="28"/>
      <c r="I3" s="28" t="s">
        <v>3</v>
      </c>
      <c r="J3" s="29"/>
    </row>
    <row r="4" spans="1:10" ht="21.3" customHeight="1">
      <c r="A4" s="15"/>
      <c r="B4" s="124" t="s">
        <v>212</v>
      </c>
      <c r="C4" s="124" t="s">
        <v>62</v>
      </c>
      <c r="D4" s="124" t="s">
        <v>213</v>
      </c>
      <c r="E4" s="124"/>
      <c r="F4" s="124"/>
      <c r="G4" s="124"/>
      <c r="H4" s="124"/>
      <c r="I4" s="124"/>
      <c r="J4" s="30"/>
    </row>
    <row r="5" spans="1:10" ht="21.3" customHeight="1">
      <c r="A5" s="17"/>
      <c r="B5" s="124"/>
      <c r="C5" s="124"/>
      <c r="D5" s="124" t="s">
        <v>50</v>
      </c>
      <c r="E5" s="127" t="s">
        <v>214</v>
      </c>
      <c r="F5" s="124" t="s">
        <v>215</v>
      </c>
      <c r="G5" s="124"/>
      <c r="H5" s="124"/>
      <c r="I5" s="124" t="s">
        <v>216</v>
      </c>
      <c r="J5" s="30"/>
    </row>
    <row r="6" spans="1:10" ht="21.3" customHeight="1">
      <c r="A6" s="17"/>
      <c r="B6" s="124"/>
      <c r="C6" s="124"/>
      <c r="D6" s="124"/>
      <c r="E6" s="127"/>
      <c r="F6" s="16" t="s">
        <v>138</v>
      </c>
      <c r="G6" s="16" t="s">
        <v>217</v>
      </c>
      <c r="H6" s="16" t="s">
        <v>218</v>
      </c>
      <c r="I6" s="124"/>
      <c r="J6" s="31"/>
    </row>
    <row r="7" spans="1:10" ht="19.95" customHeight="1">
      <c r="A7" s="18"/>
      <c r="B7" s="19"/>
      <c r="C7" s="19" t="s">
        <v>63</v>
      </c>
      <c r="D7" s="27">
        <v>20.5</v>
      </c>
      <c r="E7" s="27"/>
      <c r="F7" s="27">
        <v>17.5</v>
      </c>
      <c r="G7" s="27"/>
      <c r="H7" s="27">
        <v>17.5</v>
      </c>
      <c r="I7" s="27">
        <v>3</v>
      </c>
      <c r="J7" s="32"/>
    </row>
    <row r="8" spans="1:10" ht="19.95" customHeight="1">
      <c r="A8" s="126"/>
      <c r="B8" s="65" t="s">
        <v>312</v>
      </c>
      <c r="C8" s="25" t="s">
        <v>361</v>
      </c>
      <c r="D8" s="27">
        <v>20.5</v>
      </c>
      <c r="E8" s="27"/>
      <c r="F8" s="27">
        <v>17.5</v>
      </c>
      <c r="G8" s="27"/>
      <c r="H8" s="27">
        <v>17.5</v>
      </c>
      <c r="I8" s="27">
        <v>3</v>
      </c>
      <c r="J8" s="30"/>
    </row>
    <row r="9" spans="1:10" ht="19.95" customHeight="1">
      <c r="A9" s="126"/>
      <c r="B9" s="20"/>
      <c r="C9" s="25"/>
      <c r="D9" s="27"/>
      <c r="E9" s="27"/>
      <c r="F9" s="27"/>
      <c r="G9" s="27"/>
      <c r="H9" s="27"/>
      <c r="I9" s="27"/>
      <c r="J9" s="30"/>
    </row>
    <row r="10" spans="1:10" ht="19.95" customHeight="1">
      <c r="A10" s="126"/>
      <c r="B10" s="20"/>
      <c r="C10" s="25"/>
      <c r="D10" s="27"/>
      <c r="E10" s="27"/>
      <c r="F10" s="27"/>
      <c r="G10" s="27"/>
      <c r="H10" s="27"/>
      <c r="I10" s="27"/>
      <c r="J10" s="30"/>
    </row>
    <row r="11" spans="1:10" ht="19.95" customHeight="1">
      <c r="A11" s="126"/>
      <c r="B11" s="20"/>
      <c r="C11" s="25"/>
      <c r="D11" s="27"/>
      <c r="E11" s="27"/>
      <c r="F11" s="27"/>
      <c r="G11" s="27"/>
      <c r="H11" s="27"/>
      <c r="I11" s="27"/>
      <c r="J11" s="30"/>
    </row>
    <row r="12" spans="1:10" ht="19.95" customHeight="1">
      <c r="A12" s="126"/>
      <c r="B12" s="20"/>
      <c r="C12" s="25"/>
      <c r="D12" s="27"/>
      <c r="E12" s="27"/>
      <c r="F12" s="27"/>
      <c r="G12" s="27"/>
      <c r="H12" s="27"/>
      <c r="I12" s="27"/>
      <c r="J12" s="30"/>
    </row>
    <row r="13" spans="1:10" ht="19.95" customHeight="1">
      <c r="A13" s="126"/>
      <c r="B13" s="20"/>
      <c r="C13" s="25"/>
      <c r="D13" s="27"/>
      <c r="E13" s="27"/>
      <c r="F13" s="27"/>
      <c r="G13" s="27"/>
      <c r="H13" s="27"/>
      <c r="I13" s="27"/>
      <c r="J13" s="30"/>
    </row>
    <row r="14" spans="1:10" ht="19.95" customHeight="1">
      <c r="A14" s="126"/>
      <c r="B14" s="20"/>
      <c r="C14" s="25"/>
      <c r="D14" s="27"/>
      <c r="E14" s="27"/>
      <c r="F14" s="27"/>
      <c r="G14" s="27"/>
      <c r="H14" s="27"/>
      <c r="I14" s="27"/>
      <c r="J14" s="30"/>
    </row>
    <row r="15" spans="1:10" ht="19.95" customHeight="1">
      <c r="A15" s="126"/>
      <c r="B15" s="20"/>
      <c r="C15" s="25"/>
      <c r="D15" s="27"/>
      <c r="E15" s="27"/>
      <c r="F15" s="27"/>
      <c r="G15" s="27"/>
      <c r="H15" s="27"/>
      <c r="I15" s="27"/>
      <c r="J15" s="30"/>
    </row>
    <row r="16" spans="1:10" ht="8.5500000000000007" customHeight="1">
      <c r="A16" s="21"/>
      <c r="B16" s="21"/>
      <c r="C16" s="21"/>
      <c r="D16" s="21"/>
      <c r="E16" s="21"/>
      <c r="F16" s="21"/>
      <c r="G16" s="21"/>
      <c r="H16" s="21"/>
      <c r="I16" s="21"/>
      <c r="J16" s="33"/>
    </row>
  </sheetData>
  <mergeCells count="10">
    <mergeCell ref="A8:A15"/>
    <mergeCell ref="B4:B6"/>
    <mergeCell ref="C4:C6"/>
    <mergeCell ref="D5:D6"/>
    <mergeCell ref="B2:I2"/>
    <mergeCell ref="B3:C3"/>
    <mergeCell ref="D4:I4"/>
    <mergeCell ref="F5:H5"/>
    <mergeCell ref="E5:E6"/>
    <mergeCell ref="I5:I6"/>
  </mergeCells>
  <phoneticPr fontId="26" type="noConversion"/>
  <pageMargins left="0.75" right="0.75" top="0.270000010728836" bottom="0.270000010728836" header="0" footer="0"/>
  <pageSetup paperSize="9" orientation="portrait"/>
</worksheet>
</file>

<file path=xl/worksheets/sheet10.xml><?xml version="1.0" encoding="utf-8"?>
<worksheet xmlns="http://schemas.openxmlformats.org/spreadsheetml/2006/main" xmlns:r="http://schemas.openxmlformats.org/officeDocument/2006/relationships">
  <dimension ref="A1:J11"/>
  <sheetViews>
    <sheetView workbookViewId="0">
      <pane ySplit="6" topLeftCell="A7" activePane="bottomLeft" state="frozen"/>
      <selection pane="bottomLeft" activeCell="F22" sqref="F22"/>
    </sheetView>
  </sheetViews>
  <sheetFormatPr defaultColWidth="10" defaultRowHeight="14.4"/>
  <cols>
    <col min="1" max="1" width="1.5546875" customWidth="1"/>
    <col min="2" max="4" width="6.109375" customWidth="1"/>
    <col min="5" max="5" width="13.33203125" customWidth="1"/>
    <col min="6" max="6" width="41" customWidth="1"/>
    <col min="7" max="9" width="16.44140625" customWidth="1"/>
    <col min="10" max="10" width="1.5546875" customWidth="1"/>
    <col min="11" max="11" width="9.77734375" customWidth="1"/>
  </cols>
  <sheetData>
    <row r="1" spans="1:10" ht="14.25" customHeight="1">
      <c r="A1" s="11"/>
      <c r="B1" s="129"/>
      <c r="C1" s="129"/>
      <c r="D1" s="129"/>
      <c r="E1" s="22"/>
      <c r="F1" s="22"/>
      <c r="G1" s="23"/>
      <c r="H1" s="23"/>
      <c r="I1" s="10" t="s">
        <v>219</v>
      </c>
      <c r="J1" s="15"/>
    </row>
    <row r="2" spans="1:10" ht="19.95" customHeight="1">
      <c r="A2" s="11"/>
      <c r="B2" s="128" t="s">
        <v>220</v>
      </c>
      <c r="C2" s="128"/>
      <c r="D2" s="128"/>
      <c r="E2" s="128"/>
      <c r="F2" s="128"/>
      <c r="G2" s="128"/>
      <c r="H2" s="128"/>
      <c r="I2" s="128"/>
      <c r="J2" s="15" t="s">
        <v>1</v>
      </c>
    </row>
    <row r="3" spans="1:10" ht="17.100000000000001" customHeight="1">
      <c r="A3" s="13"/>
      <c r="B3" s="130" t="s">
        <v>271</v>
      </c>
      <c r="C3" s="130"/>
      <c r="D3" s="130"/>
      <c r="E3" s="130"/>
      <c r="F3" s="130"/>
      <c r="G3" s="13"/>
      <c r="H3" s="13"/>
      <c r="I3" s="28" t="s">
        <v>3</v>
      </c>
      <c r="J3" s="29"/>
    </row>
    <row r="4" spans="1:10" ht="21.3" customHeight="1">
      <c r="A4" s="15"/>
      <c r="B4" s="124" t="s">
        <v>6</v>
      </c>
      <c r="C4" s="124"/>
      <c r="D4" s="124"/>
      <c r="E4" s="124"/>
      <c r="F4" s="124"/>
      <c r="G4" s="124" t="s">
        <v>221</v>
      </c>
      <c r="H4" s="124"/>
      <c r="I4" s="124"/>
      <c r="J4" s="30"/>
    </row>
    <row r="5" spans="1:10" ht="21.3" customHeight="1">
      <c r="A5" s="17"/>
      <c r="B5" s="124" t="s">
        <v>68</v>
      </c>
      <c r="C5" s="124"/>
      <c r="D5" s="124"/>
      <c r="E5" s="124" t="s">
        <v>61</v>
      </c>
      <c r="F5" s="124" t="s">
        <v>62</v>
      </c>
      <c r="G5" s="124" t="s">
        <v>50</v>
      </c>
      <c r="H5" s="124" t="s">
        <v>66</v>
      </c>
      <c r="I5" s="124" t="s">
        <v>67</v>
      </c>
      <c r="J5" s="30"/>
    </row>
    <row r="6" spans="1:10" ht="21.3" customHeight="1">
      <c r="A6" s="17"/>
      <c r="B6" s="16" t="s">
        <v>69</v>
      </c>
      <c r="C6" s="16" t="s">
        <v>70</v>
      </c>
      <c r="D6" s="16" t="s">
        <v>71</v>
      </c>
      <c r="E6" s="124"/>
      <c r="F6" s="124"/>
      <c r="G6" s="124"/>
      <c r="H6" s="124"/>
      <c r="I6" s="124"/>
      <c r="J6" s="31"/>
    </row>
    <row r="7" spans="1:10" ht="19.95" customHeight="1">
      <c r="A7" s="18"/>
      <c r="B7" s="19"/>
      <c r="C7" s="19"/>
      <c r="D7" s="19"/>
      <c r="E7" s="19"/>
      <c r="F7" s="19" t="s">
        <v>63</v>
      </c>
      <c r="G7" s="24"/>
      <c r="H7" s="24"/>
      <c r="I7" s="24"/>
      <c r="J7" s="32"/>
    </row>
    <row r="8" spans="1:10" ht="19.95" customHeight="1">
      <c r="A8" s="17"/>
      <c r="B8" s="20"/>
      <c r="C8" s="20"/>
      <c r="D8" s="20"/>
      <c r="E8" s="20"/>
      <c r="F8" s="25" t="s">
        <v>20</v>
      </c>
      <c r="G8" s="26"/>
      <c r="H8" s="26"/>
      <c r="I8" s="26"/>
      <c r="J8" s="30"/>
    </row>
    <row r="9" spans="1:10" ht="19.95" customHeight="1">
      <c r="A9" s="17"/>
      <c r="B9" s="20"/>
      <c r="C9" s="20"/>
      <c r="D9" s="20"/>
      <c r="E9" s="20"/>
      <c r="F9" s="25" t="s">
        <v>20</v>
      </c>
      <c r="G9" s="26"/>
      <c r="H9" s="26"/>
      <c r="I9" s="26"/>
      <c r="J9" s="30"/>
    </row>
    <row r="10" spans="1:10" ht="19.95" customHeight="1">
      <c r="A10" s="17"/>
      <c r="B10" s="20"/>
      <c r="C10" s="20"/>
      <c r="D10" s="20"/>
      <c r="E10" s="20"/>
      <c r="F10" s="25" t="s">
        <v>107</v>
      </c>
      <c r="G10" s="26"/>
      <c r="H10" s="27"/>
      <c r="I10" s="27"/>
      <c r="J10" s="31"/>
    </row>
    <row r="11" spans="1:10">
      <c r="A11" s="21"/>
      <c r="B11" s="135" t="s">
        <v>222</v>
      </c>
      <c r="C11" s="136"/>
      <c r="D11" s="136"/>
      <c r="E11" s="136"/>
      <c r="F11" s="136"/>
      <c r="G11" s="136"/>
      <c r="H11" s="136"/>
      <c r="I11" s="137"/>
      <c r="J11" s="33"/>
    </row>
  </sheetData>
  <mergeCells count="12">
    <mergeCell ref="B1:D1"/>
    <mergeCell ref="B2:I2"/>
    <mergeCell ref="B3:F3"/>
    <mergeCell ref="B4:F4"/>
    <mergeCell ref="G4:I4"/>
    <mergeCell ref="B11:I11"/>
    <mergeCell ref="E5:E6"/>
    <mergeCell ref="F5:F6"/>
    <mergeCell ref="G5:G6"/>
    <mergeCell ref="H5:H6"/>
    <mergeCell ref="I5:I6"/>
    <mergeCell ref="B5:D5"/>
  </mergeCells>
  <phoneticPr fontId="26"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dimension ref="A1:J10"/>
  <sheetViews>
    <sheetView workbookViewId="0">
      <pane ySplit="6" topLeftCell="A7" activePane="bottomLeft" state="frozen"/>
      <selection pane="bottomLeft" activeCell="E25" sqref="E25"/>
    </sheetView>
  </sheetViews>
  <sheetFormatPr defaultColWidth="10" defaultRowHeight="14.4"/>
  <cols>
    <col min="1" max="1" width="1.5546875" customWidth="1"/>
    <col min="2" max="2" width="13.33203125" customWidth="1"/>
    <col min="3" max="3" width="41" customWidth="1"/>
    <col min="4" max="9" width="16.44140625" customWidth="1"/>
    <col min="10" max="10" width="1.5546875" customWidth="1"/>
  </cols>
  <sheetData>
    <row r="1" spans="1:10" ht="14.25" customHeight="1">
      <c r="A1" s="11"/>
      <c r="B1" s="12"/>
      <c r="C1" s="22"/>
      <c r="D1" s="23"/>
      <c r="E1" s="23"/>
      <c r="F1" s="23"/>
      <c r="G1" s="23"/>
      <c r="H1" s="23"/>
      <c r="I1" s="10" t="s">
        <v>223</v>
      </c>
      <c r="J1" s="15"/>
    </row>
    <row r="2" spans="1:10" ht="19.95" customHeight="1">
      <c r="A2" s="11"/>
      <c r="B2" s="128" t="s">
        <v>224</v>
      </c>
      <c r="C2" s="128"/>
      <c r="D2" s="128"/>
      <c r="E2" s="128"/>
      <c r="F2" s="128"/>
      <c r="G2" s="128"/>
      <c r="H2" s="128"/>
      <c r="I2" s="128"/>
      <c r="J2" s="15" t="s">
        <v>1</v>
      </c>
    </row>
    <row r="3" spans="1:10" ht="17.100000000000001" customHeight="1">
      <c r="A3" s="13"/>
      <c r="B3" s="130" t="s">
        <v>271</v>
      </c>
      <c r="C3" s="130"/>
      <c r="D3" s="28"/>
      <c r="E3" s="28"/>
      <c r="F3" s="28"/>
      <c r="G3" s="28"/>
      <c r="H3" s="28"/>
      <c r="I3" s="28" t="s">
        <v>3</v>
      </c>
      <c r="J3" s="29"/>
    </row>
    <row r="4" spans="1:10" ht="21.3" customHeight="1">
      <c r="A4" s="15"/>
      <c r="B4" s="124" t="s">
        <v>212</v>
      </c>
      <c r="C4" s="124" t="s">
        <v>62</v>
      </c>
      <c r="D4" s="124" t="s">
        <v>213</v>
      </c>
      <c r="E4" s="124"/>
      <c r="F4" s="124"/>
      <c r="G4" s="124"/>
      <c r="H4" s="124"/>
      <c r="I4" s="124"/>
      <c r="J4" s="30"/>
    </row>
    <row r="5" spans="1:10" ht="21.3" customHeight="1">
      <c r="A5" s="17"/>
      <c r="B5" s="124"/>
      <c r="C5" s="124"/>
      <c r="D5" s="124" t="s">
        <v>50</v>
      </c>
      <c r="E5" s="127" t="s">
        <v>214</v>
      </c>
      <c r="F5" s="124" t="s">
        <v>215</v>
      </c>
      <c r="G5" s="124"/>
      <c r="H5" s="124"/>
      <c r="I5" s="124" t="s">
        <v>216</v>
      </c>
      <c r="J5" s="30"/>
    </row>
    <row r="6" spans="1:10" ht="21.3" customHeight="1">
      <c r="A6" s="17"/>
      <c r="B6" s="124"/>
      <c r="C6" s="124"/>
      <c r="D6" s="124"/>
      <c r="E6" s="127"/>
      <c r="F6" s="16" t="s">
        <v>138</v>
      </c>
      <c r="G6" s="16" t="s">
        <v>217</v>
      </c>
      <c r="H6" s="16" t="s">
        <v>218</v>
      </c>
      <c r="I6" s="124"/>
      <c r="J6" s="31"/>
    </row>
    <row r="7" spans="1:10" ht="19.95" customHeight="1">
      <c r="A7" s="18"/>
      <c r="B7" s="19"/>
      <c r="C7" s="19" t="s">
        <v>63</v>
      </c>
      <c r="D7" s="24"/>
      <c r="E7" s="24"/>
      <c r="F7" s="24"/>
      <c r="G7" s="24"/>
      <c r="H7" s="24"/>
      <c r="I7" s="24"/>
      <c r="J7" s="32"/>
    </row>
    <row r="8" spans="1:10" ht="19.95" customHeight="1">
      <c r="A8" s="17"/>
      <c r="B8" s="20"/>
      <c r="C8" s="25" t="s">
        <v>20</v>
      </c>
      <c r="D8" s="26"/>
      <c r="E8" s="26"/>
      <c r="F8" s="26"/>
      <c r="G8" s="26"/>
      <c r="H8" s="26"/>
      <c r="I8" s="26"/>
      <c r="J8" s="30"/>
    </row>
    <row r="9" spans="1:10" ht="19.95" customHeight="1">
      <c r="A9" s="17"/>
      <c r="B9" s="20"/>
      <c r="C9" s="25" t="s">
        <v>107</v>
      </c>
      <c r="D9" s="27"/>
      <c r="E9" s="27"/>
      <c r="F9" s="27"/>
      <c r="G9" s="27"/>
      <c r="H9" s="27"/>
      <c r="I9" s="27"/>
      <c r="J9" s="30"/>
    </row>
    <row r="10" spans="1:10">
      <c r="A10" s="21"/>
      <c r="B10" s="135" t="s">
        <v>222</v>
      </c>
      <c r="C10" s="136"/>
      <c r="D10" s="136"/>
      <c r="E10" s="136"/>
      <c r="F10" s="136"/>
      <c r="G10" s="136"/>
      <c r="H10" s="136"/>
      <c r="I10" s="137"/>
      <c r="J10" s="33"/>
    </row>
  </sheetData>
  <mergeCells count="10">
    <mergeCell ref="B2:I2"/>
    <mergeCell ref="B3:C3"/>
    <mergeCell ref="D4:I4"/>
    <mergeCell ref="F5:H5"/>
    <mergeCell ref="B10:I10"/>
    <mergeCell ref="B4:B6"/>
    <mergeCell ref="C4:C6"/>
    <mergeCell ref="D5:D6"/>
    <mergeCell ref="E5:E6"/>
    <mergeCell ref="I5:I6"/>
  </mergeCells>
  <phoneticPr fontId="26"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dimension ref="A1:J11"/>
  <sheetViews>
    <sheetView workbookViewId="0">
      <pane ySplit="6" topLeftCell="A7" activePane="bottomLeft" state="frozen"/>
      <selection pane="bottomLeft" activeCell="F26" sqref="F26"/>
    </sheetView>
  </sheetViews>
  <sheetFormatPr defaultColWidth="10" defaultRowHeight="14.4"/>
  <cols>
    <col min="1" max="1" width="1.5546875" customWidth="1"/>
    <col min="2" max="4" width="6.109375" customWidth="1"/>
    <col min="5" max="5" width="13.33203125" customWidth="1"/>
    <col min="6" max="6" width="41" customWidth="1"/>
    <col min="7" max="9" width="16.44140625" customWidth="1"/>
    <col min="10" max="10" width="1.5546875" customWidth="1"/>
    <col min="11" max="11" width="9.77734375" customWidth="1"/>
  </cols>
  <sheetData>
    <row r="1" spans="1:10" ht="14.25" customHeight="1">
      <c r="A1" s="11"/>
      <c r="B1" s="129"/>
      <c r="C1" s="129"/>
      <c r="D1" s="129"/>
      <c r="E1" s="22"/>
      <c r="F1" s="22"/>
      <c r="G1" s="23"/>
      <c r="H1" s="23"/>
      <c r="I1" s="10" t="s">
        <v>225</v>
      </c>
      <c r="J1" s="15"/>
    </row>
    <row r="2" spans="1:10" ht="19.95" customHeight="1">
      <c r="A2" s="11"/>
      <c r="B2" s="128" t="s">
        <v>226</v>
      </c>
      <c r="C2" s="128"/>
      <c r="D2" s="128"/>
      <c r="E2" s="128"/>
      <c r="F2" s="128"/>
      <c r="G2" s="128"/>
      <c r="H2" s="128"/>
      <c r="I2" s="128"/>
      <c r="J2" s="15" t="s">
        <v>1</v>
      </c>
    </row>
    <row r="3" spans="1:10" ht="17.100000000000001" customHeight="1">
      <c r="A3" s="13"/>
      <c r="B3" s="130" t="s">
        <v>271</v>
      </c>
      <c r="C3" s="130"/>
      <c r="D3" s="130"/>
      <c r="E3" s="130"/>
      <c r="F3" s="130"/>
      <c r="G3" s="13"/>
      <c r="H3" s="13"/>
      <c r="I3" s="28" t="s">
        <v>3</v>
      </c>
      <c r="J3" s="29"/>
    </row>
    <row r="4" spans="1:10" ht="21.3" customHeight="1">
      <c r="A4" s="15"/>
      <c r="B4" s="124" t="s">
        <v>6</v>
      </c>
      <c r="C4" s="124"/>
      <c r="D4" s="124"/>
      <c r="E4" s="124"/>
      <c r="F4" s="124"/>
      <c r="G4" s="124" t="s">
        <v>227</v>
      </c>
      <c r="H4" s="124"/>
      <c r="I4" s="124"/>
      <c r="J4" s="30"/>
    </row>
    <row r="5" spans="1:10" ht="21.3" customHeight="1">
      <c r="A5" s="17"/>
      <c r="B5" s="124" t="s">
        <v>68</v>
      </c>
      <c r="C5" s="124"/>
      <c r="D5" s="124"/>
      <c r="E5" s="124" t="s">
        <v>61</v>
      </c>
      <c r="F5" s="124" t="s">
        <v>62</v>
      </c>
      <c r="G5" s="124" t="s">
        <v>50</v>
      </c>
      <c r="H5" s="124" t="s">
        <v>66</v>
      </c>
      <c r="I5" s="124" t="s">
        <v>67</v>
      </c>
      <c r="J5" s="30"/>
    </row>
    <row r="6" spans="1:10" ht="21.3" customHeight="1">
      <c r="A6" s="17"/>
      <c r="B6" s="16" t="s">
        <v>69</v>
      </c>
      <c r="C6" s="16" t="s">
        <v>70</v>
      </c>
      <c r="D6" s="16" t="s">
        <v>71</v>
      </c>
      <c r="E6" s="124"/>
      <c r="F6" s="124"/>
      <c r="G6" s="124"/>
      <c r="H6" s="124"/>
      <c r="I6" s="124"/>
      <c r="J6" s="31"/>
    </row>
    <row r="7" spans="1:10" ht="19.95" customHeight="1">
      <c r="A7" s="18"/>
      <c r="B7" s="19"/>
      <c r="C7" s="19"/>
      <c r="D7" s="19"/>
      <c r="E7" s="19"/>
      <c r="F7" s="19" t="s">
        <v>63</v>
      </c>
      <c r="G7" s="24"/>
      <c r="H7" s="24"/>
      <c r="I7" s="24"/>
      <c r="J7" s="32"/>
    </row>
    <row r="8" spans="1:10" ht="19.95" customHeight="1">
      <c r="A8" s="17"/>
      <c r="B8" s="20"/>
      <c r="C8" s="20"/>
      <c r="D8" s="20"/>
      <c r="E8" s="20"/>
      <c r="F8" s="25" t="s">
        <v>20</v>
      </c>
      <c r="G8" s="26"/>
      <c r="H8" s="26"/>
      <c r="I8" s="26"/>
      <c r="J8" s="30"/>
    </row>
    <row r="9" spans="1:10" ht="19.95" customHeight="1">
      <c r="A9" s="17"/>
      <c r="B9" s="20"/>
      <c r="C9" s="20"/>
      <c r="D9" s="20"/>
      <c r="E9" s="20"/>
      <c r="F9" s="25" t="s">
        <v>20</v>
      </c>
      <c r="G9" s="26"/>
      <c r="H9" s="26"/>
      <c r="I9" s="26"/>
      <c r="J9" s="30"/>
    </row>
    <row r="10" spans="1:10" ht="19.95" customHeight="1">
      <c r="A10" s="17"/>
      <c r="B10" s="20"/>
      <c r="C10" s="20"/>
      <c r="D10" s="20"/>
      <c r="E10" s="20"/>
      <c r="F10" s="25" t="s">
        <v>107</v>
      </c>
      <c r="G10" s="26"/>
      <c r="H10" s="27"/>
      <c r="I10" s="27"/>
      <c r="J10" s="31"/>
    </row>
    <row r="11" spans="1:10">
      <c r="A11" s="21"/>
      <c r="B11" s="135" t="s">
        <v>222</v>
      </c>
      <c r="C11" s="136"/>
      <c r="D11" s="136"/>
      <c r="E11" s="136"/>
      <c r="F11" s="136"/>
      <c r="G11" s="136"/>
      <c r="H11" s="136"/>
      <c r="I11" s="137"/>
      <c r="J11" s="33"/>
    </row>
  </sheetData>
  <mergeCells count="12">
    <mergeCell ref="B1:D1"/>
    <mergeCell ref="B2:I2"/>
    <mergeCell ref="B3:F3"/>
    <mergeCell ref="B4:F4"/>
    <mergeCell ref="G4:I4"/>
    <mergeCell ref="B11:I11"/>
    <mergeCell ref="E5:E6"/>
    <mergeCell ref="F5:F6"/>
    <mergeCell ref="G5:G6"/>
    <mergeCell ref="H5:H6"/>
    <mergeCell ref="I5:I6"/>
    <mergeCell ref="B5:D5"/>
  </mergeCells>
  <phoneticPr fontId="26" type="noConversion"/>
  <pageMargins left="0.75" right="0.75" top="0.270000010728836" bottom="0.270000010728836" header="0" footer="0"/>
  <pageSetup paperSize="9" orientation="portrait"/>
</worksheet>
</file>

<file path=xl/worksheets/sheet13.xml><?xml version="1.0" encoding="utf-8"?>
<worksheet xmlns="http://schemas.openxmlformats.org/spreadsheetml/2006/main" xmlns:r="http://schemas.openxmlformats.org/officeDocument/2006/relationships">
  <dimension ref="A1:M34"/>
  <sheetViews>
    <sheetView topLeftCell="A16" workbookViewId="0">
      <selection activeCell="I41" sqref="I41"/>
    </sheetView>
  </sheetViews>
  <sheetFormatPr defaultColWidth="10" defaultRowHeight="14.4"/>
  <cols>
    <col min="1" max="1" width="2.5546875" style="6" customWidth="1"/>
    <col min="2" max="2" width="10.88671875" style="6" customWidth="1"/>
    <col min="3" max="3" width="7.33203125" style="6" customWidth="1"/>
    <col min="4" max="4" width="6.33203125" style="6" customWidth="1"/>
    <col min="5" max="5" width="15.88671875" style="6" customWidth="1"/>
    <col min="6" max="6" width="9.6640625" style="6" customWidth="1"/>
    <col min="7" max="7" width="16.77734375" style="6" customWidth="1"/>
    <col min="8" max="8" width="22" style="6" customWidth="1"/>
    <col min="9" max="9" width="9.21875" style="6" customWidth="1"/>
    <col min="10" max="10" width="7.88671875" style="6" customWidth="1"/>
    <col min="11" max="11" width="7.21875" style="6" customWidth="1"/>
    <col min="12" max="12" width="8.33203125" style="6" customWidth="1"/>
    <col min="13" max="13" width="7.33203125" style="96" customWidth="1"/>
    <col min="14" max="16384" width="10" style="6"/>
  </cols>
  <sheetData>
    <row r="1" spans="1:13" ht="14.25" customHeight="1">
      <c r="A1" s="97"/>
      <c r="D1" s="7"/>
      <c r="E1" s="7"/>
      <c r="F1" s="7"/>
      <c r="G1" s="9"/>
      <c r="H1" s="7"/>
      <c r="I1" s="9"/>
      <c r="J1" s="9"/>
      <c r="K1" s="9"/>
      <c r="L1" s="9"/>
      <c r="M1" s="98" t="s">
        <v>228</v>
      </c>
    </row>
    <row r="2" spans="1:13" ht="19.95" customHeight="1">
      <c r="A2" s="97"/>
      <c r="B2" s="154" t="s">
        <v>411</v>
      </c>
      <c r="C2" s="154"/>
      <c r="D2" s="154"/>
      <c r="E2" s="154"/>
      <c r="F2" s="154"/>
      <c r="G2" s="154"/>
      <c r="H2" s="154"/>
      <c r="I2" s="154"/>
      <c r="J2" s="154"/>
      <c r="K2" s="154"/>
      <c r="L2" s="154"/>
    </row>
    <row r="3" spans="1:13" ht="17.100000000000001" customHeight="1">
      <c r="A3" s="97"/>
      <c r="B3" s="155"/>
      <c r="C3" s="155"/>
      <c r="D3" s="155"/>
      <c r="E3" s="155"/>
      <c r="F3" s="99"/>
      <c r="G3" s="99"/>
      <c r="H3" s="99"/>
      <c r="I3" s="99"/>
      <c r="J3" s="99"/>
      <c r="K3" s="156" t="s">
        <v>3</v>
      </c>
      <c r="L3" s="156"/>
    </row>
    <row r="4" spans="1:13" s="102" customFormat="1" ht="30" customHeight="1">
      <c r="A4" s="97"/>
      <c r="B4" s="100" t="s">
        <v>229</v>
      </c>
      <c r="C4" s="100" t="s">
        <v>230</v>
      </c>
      <c r="D4" s="100" t="s">
        <v>7</v>
      </c>
      <c r="E4" s="100" t="s">
        <v>231</v>
      </c>
      <c r="F4" s="100" t="s">
        <v>232</v>
      </c>
      <c r="G4" s="100" t="s">
        <v>233</v>
      </c>
      <c r="H4" s="100" t="s">
        <v>234</v>
      </c>
      <c r="I4" s="100" t="s">
        <v>235</v>
      </c>
      <c r="J4" s="100" t="s">
        <v>236</v>
      </c>
      <c r="K4" s="100" t="s">
        <v>237</v>
      </c>
      <c r="L4" s="101" t="s">
        <v>238</v>
      </c>
      <c r="M4" s="101" t="s">
        <v>362</v>
      </c>
    </row>
    <row r="5" spans="1:13" ht="30" customHeight="1">
      <c r="B5" s="151" t="s">
        <v>412</v>
      </c>
      <c r="C5" s="103"/>
      <c r="D5" s="104">
        <v>30.78</v>
      </c>
      <c r="E5" s="103"/>
      <c r="F5" s="105"/>
      <c r="G5" s="105"/>
      <c r="H5" s="105"/>
      <c r="I5" s="105"/>
      <c r="J5" s="105"/>
      <c r="K5" s="105"/>
      <c r="L5" s="106"/>
      <c r="M5" s="107"/>
    </row>
    <row r="6" spans="1:13" ht="30" customHeight="1">
      <c r="A6" s="153"/>
      <c r="B6" s="152"/>
      <c r="C6" s="146" t="s">
        <v>363</v>
      </c>
      <c r="D6" s="149">
        <v>12.78</v>
      </c>
      <c r="E6" s="146" t="s">
        <v>364</v>
      </c>
      <c r="F6" s="108" t="s">
        <v>365</v>
      </c>
      <c r="G6" s="108" t="s">
        <v>366</v>
      </c>
      <c r="H6" s="109" t="s">
        <v>367</v>
      </c>
      <c r="I6" s="108" t="s">
        <v>368</v>
      </c>
      <c r="J6" s="108">
        <v>2</v>
      </c>
      <c r="K6" s="108" t="s">
        <v>369</v>
      </c>
      <c r="L6" s="106">
        <v>10</v>
      </c>
      <c r="M6" s="110" t="s">
        <v>370</v>
      </c>
    </row>
    <row r="7" spans="1:13" ht="30" customHeight="1">
      <c r="A7" s="153"/>
      <c r="B7" s="152"/>
      <c r="C7" s="146"/>
      <c r="D7" s="149"/>
      <c r="E7" s="146"/>
      <c r="F7" s="108" t="s">
        <v>365</v>
      </c>
      <c r="G7" s="108" t="s">
        <v>366</v>
      </c>
      <c r="H7" s="109" t="s">
        <v>371</v>
      </c>
      <c r="I7" s="108" t="s">
        <v>368</v>
      </c>
      <c r="J7" s="108">
        <v>4</v>
      </c>
      <c r="K7" s="108" t="s">
        <v>369</v>
      </c>
      <c r="L7" s="106">
        <v>20</v>
      </c>
      <c r="M7" s="110" t="s">
        <v>370</v>
      </c>
    </row>
    <row r="8" spans="1:13" ht="30" customHeight="1">
      <c r="A8" s="153"/>
      <c r="B8" s="152"/>
      <c r="C8" s="146"/>
      <c r="D8" s="149"/>
      <c r="E8" s="146"/>
      <c r="F8" s="108" t="s">
        <v>365</v>
      </c>
      <c r="G8" s="108" t="s">
        <v>366</v>
      </c>
      <c r="H8" s="108" t="s">
        <v>372</v>
      </c>
      <c r="I8" s="108" t="s">
        <v>368</v>
      </c>
      <c r="J8" s="108">
        <v>4</v>
      </c>
      <c r="K8" s="108" t="s">
        <v>373</v>
      </c>
      <c r="L8" s="106">
        <v>30</v>
      </c>
      <c r="M8" s="110" t="s">
        <v>370</v>
      </c>
    </row>
    <row r="9" spans="1:13" ht="30" customHeight="1">
      <c r="A9" s="153"/>
      <c r="B9" s="152"/>
      <c r="C9" s="146"/>
      <c r="D9" s="149"/>
      <c r="E9" s="146"/>
      <c r="F9" s="108" t="s">
        <v>365</v>
      </c>
      <c r="G9" s="108" t="s">
        <v>374</v>
      </c>
      <c r="H9" s="108" t="s">
        <v>375</v>
      </c>
      <c r="I9" s="108" t="s">
        <v>376</v>
      </c>
      <c r="J9" s="108">
        <v>100</v>
      </c>
      <c r="K9" s="108" t="s">
        <v>377</v>
      </c>
      <c r="L9" s="106">
        <v>10</v>
      </c>
      <c r="M9" s="110" t="s">
        <v>378</v>
      </c>
    </row>
    <row r="10" spans="1:13" ht="30" customHeight="1">
      <c r="A10" s="153"/>
      <c r="B10" s="152"/>
      <c r="C10" s="146"/>
      <c r="D10" s="149"/>
      <c r="E10" s="146"/>
      <c r="F10" s="108" t="s">
        <v>379</v>
      </c>
      <c r="G10" s="108" t="s">
        <v>380</v>
      </c>
      <c r="H10" s="109" t="s">
        <v>381</v>
      </c>
      <c r="I10" s="108" t="s">
        <v>368</v>
      </c>
      <c r="J10" s="108">
        <v>95</v>
      </c>
      <c r="K10" s="108" t="s">
        <v>377</v>
      </c>
      <c r="L10" s="106">
        <v>10</v>
      </c>
      <c r="M10" s="110" t="s">
        <v>370</v>
      </c>
    </row>
    <row r="11" spans="1:13" ht="30" customHeight="1">
      <c r="A11" s="153"/>
      <c r="B11" s="152"/>
      <c r="C11" s="146"/>
      <c r="D11" s="149"/>
      <c r="E11" s="146"/>
      <c r="F11" s="108" t="s">
        <v>365</v>
      </c>
      <c r="G11" s="108" t="s">
        <v>382</v>
      </c>
      <c r="H11" s="108" t="s">
        <v>383</v>
      </c>
      <c r="I11" s="108" t="s">
        <v>376</v>
      </c>
      <c r="J11" s="108">
        <v>12</v>
      </c>
      <c r="K11" s="108" t="s">
        <v>384</v>
      </c>
      <c r="L11" s="106">
        <v>10</v>
      </c>
      <c r="M11" s="110" t="s">
        <v>378</v>
      </c>
    </row>
    <row r="12" spans="1:13" ht="30" customHeight="1">
      <c r="A12" s="153"/>
      <c r="B12" s="152"/>
      <c r="C12" s="146"/>
      <c r="D12" s="149"/>
      <c r="E12" s="146"/>
      <c r="F12" s="108" t="s">
        <v>385</v>
      </c>
      <c r="G12" s="108" t="s">
        <v>386</v>
      </c>
      <c r="H12" s="109" t="s">
        <v>387</v>
      </c>
      <c r="I12" s="108" t="s">
        <v>388</v>
      </c>
      <c r="J12" s="108">
        <v>0.1</v>
      </c>
      <c r="K12" s="111" t="s">
        <v>389</v>
      </c>
      <c r="L12" s="106">
        <v>10</v>
      </c>
      <c r="M12" s="110" t="s">
        <v>390</v>
      </c>
    </row>
    <row r="13" spans="1:13" ht="30" customHeight="1">
      <c r="A13" s="153"/>
      <c r="B13" s="152"/>
      <c r="C13" s="147" t="s">
        <v>391</v>
      </c>
      <c r="D13" s="149">
        <v>4.5</v>
      </c>
      <c r="E13" s="147" t="s">
        <v>413</v>
      </c>
      <c r="F13" s="108" t="s">
        <v>365</v>
      </c>
      <c r="G13" s="108" t="s">
        <v>366</v>
      </c>
      <c r="H13" s="108" t="s">
        <v>392</v>
      </c>
      <c r="I13" s="108" t="s">
        <v>368</v>
      </c>
      <c r="J13" s="108">
        <v>2</v>
      </c>
      <c r="K13" s="108" t="s">
        <v>369</v>
      </c>
      <c r="L13" s="106">
        <v>30</v>
      </c>
      <c r="M13" s="110" t="s">
        <v>370</v>
      </c>
    </row>
    <row r="14" spans="1:13" ht="30" customHeight="1">
      <c r="A14" s="153"/>
      <c r="B14" s="152"/>
      <c r="C14" s="146"/>
      <c r="D14" s="149"/>
      <c r="E14" s="146"/>
      <c r="F14" s="108" t="s">
        <v>365</v>
      </c>
      <c r="G14" s="108" t="s">
        <v>366</v>
      </c>
      <c r="H14" s="108" t="s">
        <v>393</v>
      </c>
      <c r="I14" s="108" t="s">
        <v>368</v>
      </c>
      <c r="J14" s="108">
        <v>2</v>
      </c>
      <c r="K14" s="108" t="s">
        <v>369</v>
      </c>
      <c r="L14" s="106">
        <v>15</v>
      </c>
      <c r="M14" s="110" t="s">
        <v>370</v>
      </c>
    </row>
    <row r="15" spans="1:13" ht="30" customHeight="1">
      <c r="A15" s="153"/>
      <c r="B15" s="152"/>
      <c r="C15" s="146"/>
      <c r="D15" s="149"/>
      <c r="E15" s="146"/>
      <c r="F15" s="108" t="s">
        <v>365</v>
      </c>
      <c r="G15" s="108" t="s">
        <v>366</v>
      </c>
      <c r="H15" s="108" t="s">
        <v>394</v>
      </c>
      <c r="I15" s="108" t="s">
        <v>368</v>
      </c>
      <c r="J15" s="108">
        <v>2</v>
      </c>
      <c r="K15" s="108" t="s">
        <v>369</v>
      </c>
      <c r="L15" s="106">
        <v>15</v>
      </c>
      <c r="M15" s="110" t="s">
        <v>370</v>
      </c>
    </row>
    <row r="16" spans="1:13" ht="30" customHeight="1">
      <c r="A16" s="153"/>
      <c r="B16" s="152"/>
      <c r="C16" s="146"/>
      <c r="D16" s="149"/>
      <c r="E16" s="146"/>
      <c r="F16" s="108" t="s">
        <v>365</v>
      </c>
      <c r="G16" s="108" t="s">
        <v>374</v>
      </c>
      <c r="H16" s="108" t="s">
        <v>395</v>
      </c>
      <c r="I16" s="108" t="s">
        <v>376</v>
      </c>
      <c r="J16" s="108">
        <v>100</v>
      </c>
      <c r="K16" s="108" t="s">
        <v>377</v>
      </c>
      <c r="L16" s="106">
        <v>10</v>
      </c>
      <c r="M16" s="110" t="s">
        <v>378</v>
      </c>
    </row>
    <row r="17" spans="1:13" ht="30" customHeight="1">
      <c r="A17" s="153"/>
      <c r="B17" s="152"/>
      <c r="C17" s="146"/>
      <c r="D17" s="149"/>
      <c r="E17" s="146"/>
      <c r="F17" s="108" t="s">
        <v>379</v>
      </c>
      <c r="G17" s="108" t="s">
        <v>380</v>
      </c>
      <c r="H17" s="109" t="s">
        <v>381</v>
      </c>
      <c r="I17" s="108" t="s">
        <v>368</v>
      </c>
      <c r="J17" s="108">
        <v>95</v>
      </c>
      <c r="K17" s="108" t="s">
        <v>377</v>
      </c>
      <c r="L17" s="106">
        <v>10</v>
      </c>
      <c r="M17" s="110" t="s">
        <v>370</v>
      </c>
    </row>
    <row r="18" spans="1:13" ht="30" customHeight="1">
      <c r="A18" s="153"/>
      <c r="B18" s="152"/>
      <c r="C18" s="146"/>
      <c r="D18" s="149"/>
      <c r="E18" s="146"/>
      <c r="F18" s="108" t="s">
        <v>365</v>
      </c>
      <c r="G18" s="108" t="s">
        <v>382</v>
      </c>
      <c r="H18" s="108" t="s">
        <v>383</v>
      </c>
      <c r="I18" s="108" t="s">
        <v>376</v>
      </c>
      <c r="J18" s="108">
        <v>12</v>
      </c>
      <c r="K18" s="108" t="s">
        <v>384</v>
      </c>
      <c r="L18" s="106">
        <v>10</v>
      </c>
      <c r="M18" s="110" t="s">
        <v>378</v>
      </c>
    </row>
    <row r="19" spans="1:13" ht="30" customHeight="1">
      <c r="A19" s="153"/>
      <c r="B19" s="152"/>
      <c r="C19" s="148"/>
      <c r="D19" s="150"/>
      <c r="E19" s="148"/>
      <c r="F19" s="108" t="s">
        <v>385</v>
      </c>
      <c r="G19" s="108" t="s">
        <v>386</v>
      </c>
      <c r="H19" s="108" t="s">
        <v>396</v>
      </c>
      <c r="I19" s="108" t="s">
        <v>388</v>
      </c>
      <c r="J19" s="108">
        <v>1</v>
      </c>
      <c r="K19" s="111" t="s">
        <v>389</v>
      </c>
      <c r="L19" s="106">
        <v>10</v>
      </c>
      <c r="M19" s="110" t="s">
        <v>390</v>
      </c>
    </row>
    <row r="20" spans="1:13" ht="30" customHeight="1">
      <c r="A20" s="112"/>
      <c r="B20" s="138" t="s">
        <v>412</v>
      </c>
      <c r="C20" s="141" t="s">
        <v>397</v>
      </c>
      <c r="D20" s="142">
        <v>4.5</v>
      </c>
      <c r="E20" s="143" t="s">
        <v>398</v>
      </c>
      <c r="F20" s="113" t="s">
        <v>365</v>
      </c>
      <c r="G20" s="108" t="s">
        <v>366</v>
      </c>
      <c r="H20" s="108" t="s">
        <v>399</v>
      </c>
      <c r="I20" s="108" t="s">
        <v>376</v>
      </c>
      <c r="J20" s="108">
        <v>1</v>
      </c>
      <c r="K20" s="108" t="s">
        <v>369</v>
      </c>
      <c r="L20" s="106">
        <v>30</v>
      </c>
      <c r="M20" s="110" t="s">
        <v>378</v>
      </c>
    </row>
    <row r="21" spans="1:13" ht="30" customHeight="1">
      <c r="A21" s="112"/>
      <c r="B21" s="139"/>
      <c r="C21" s="141"/>
      <c r="D21" s="142"/>
      <c r="E21" s="144"/>
      <c r="F21" s="113" t="s">
        <v>365</v>
      </c>
      <c r="G21" s="108" t="s">
        <v>366</v>
      </c>
      <c r="H21" s="108" t="s">
        <v>400</v>
      </c>
      <c r="I21" s="108" t="s">
        <v>368</v>
      </c>
      <c r="J21" s="108">
        <v>2</v>
      </c>
      <c r="K21" s="108" t="s">
        <v>369</v>
      </c>
      <c r="L21" s="106">
        <v>30</v>
      </c>
      <c r="M21" s="110" t="s">
        <v>370</v>
      </c>
    </row>
    <row r="22" spans="1:13" ht="30" customHeight="1">
      <c r="A22" s="112"/>
      <c r="B22" s="139"/>
      <c r="C22" s="141"/>
      <c r="D22" s="142"/>
      <c r="E22" s="144"/>
      <c r="F22" s="113" t="s">
        <v>365</v>
      </c>
      <c r="G22" s="108" t="s">
        <v>374</v>
      </c>
      <c r="H22" s="108" t="s">
        <v>395</v>
      </c>
      <c r="I22" s="108" t="s">
        <v>376</v>
      </c>
      <c r="J22" s="108">
        <v>100</v>
      </c>
      <c r="K22" s="108" t="s">
        <v>377</v>
      </c>
      <c r="L22" s="106">
        <v>10</v>
      </c>
      <c r="M22" s="110" t="s">
        <v>378</v>
      </c>
    </row>
    <row r="23" spans="1:13" ht="30" customHeight="1">
      <c r="A23" s="112"/>
      <c r="B23" s="139"/>
      <c r="C23" s="141"/>
      <c r="D23" s="142"/>
      <c r="E23" s="144"/>
      <c r="F23" s="113" t="s">
        <v>379</v>
      </c>
      <c r="G23" s="108" t="s">
        <v>380</v>
      </c>
      <c r="H23" s="109" t="s">
        <v>381</v>
      </c>
      <c r="I23" s="108" t="s">
        <v>368</v>
      </c>
      <c r="J23" s="108">
        <v>95</v>
      </c>
      <c r="K23" s="108" t="s">
        <v>377</v>
      </c>
      <c r="L23" s="106">
        <v>10</v>
      </c>
      <c r="M23" s="110" t="s">
        <v>370</v>
      </c>
    </row>
    <row r="24" spans="1:13" ht="30" customHeight="1">
      <c r="A24" s="112"/>
      <c r="B24" s="139"/>
      <c r="C24" s="141"/>
      <c r="D24" s="142"/>
      <c r="E24" s="144"/>
      <c r="F24" s="113" t="s">
        <v>365</v>
      </c>
      <c r="G24" s="108" t="s">
        <v>382</v>
      </c>
      <c r="H24" s="108" t="s">
        <v>383</v>
      </c>
      <c r="I24" s="108" t="s">
        <v>376</v>
      </c>
      <c r="J24" s="108">
        <v>12</v>
      </c>
      <c r="K24" s="108" t="s">
        <v>384</v>
      </c>
      <c r="L24" s="106">
        <v>10</v>
      </c>
      <c r="M24" s="110" t="s">
        <v>378</v>
      </c>
    </row>
    <row r="25" spans="1:13" ht="30" customHeight="1">
      <c r="A25" s="112"/>
      <c r="B25" s="139"/>
      <c r="C25" s="141"/>
      <c r="D25" s="142"/>
      <c r="E25" s="144"/>
      <c r="F25" s="113" t="s">
        <v>385</v>
      </c>
      <c r="G25" s="108" t="s">
        <v>386</v>
      </c>
      <c r="H25" s="108" t="s">
        <v>401</v>
      </c>
      <c r="I25" s="108" t="s">
        <v>388</v>
      </c>
      <c r="J25" s="108">
        <v>1</v>
      </c>
      <c r="K25" s="111" t="s">
        <v>389</v>
      </c>
      <c r="L25" s="106">
        <v>10</v>
      </c>
      <c r="M25" s="110" t="s">
        <v>390</v>
      </c>
    </row>
    <row r="26" spans="1:13" ht="30" customHeight="1">
      <c r="A26" s="112"/>
      <c r="B26" s="139"/>
      <c r="C26" s="141" t="s">
        <v>402</v>
      </c>
      <c r="D26" s="142">
        <v>9</v>
      </c>
      <c r="E26" s="143" t="s">
        <v>403</v>
      </c>
      <c r="F26" s="113" t="s">
        <v>365</v>
      </c>
      <c r="G26" s="108" t="s">
        <v>366</v>
      </c>
      <c r="H26" s="108" t="s">
        <v>404</v>
      </c>
      <c r="I26" s="108" t="s">
        <v>368</v>
      </c>
      <c r="J26" s="108">
        <v>5</v>
      </c>
      <c r="K26" s="108" t="s">
        <v>373</v>
      </c>
      <c r="L26" s="106">
        <v>15</v>
      </c>
      <c r="M26" s="110" t="s">
        <v>370</v>
      </c>
    </row>
    <row r="27" spans="1:13" ht="30" customHeight="1">
      <c r="A27" s="112"/>
      <c r="B27" s="139"/>
      <c r="C27" s="141"/>
      <c r="D27" s="142"/>
      <c r="E27" s="144"/>
      <c r="F27" s="113" t="s">
        <v>365</v>
      </c>
      <c r="G27" s="108" t="s">
        <v>366</v>
      </c>
      <c r="H27" s="108" t="s">
        <v>405</v>
      </c>
      <c r="I27" s="108" t="s">
        <v>368</v>
      </c>
      <c r="J27" s="108">
        <v>5</v>
      </c>
      <c r="K27" s="108" t="s">
        <v>373</v>
      </c>
      <c r="L27" s="106">
        <v>15</v>
      </c>
      <c r="M27" s="110" t="s">
        <v>370</v>
      </c>
    </row>
    <row r="28" spans="1:13" ht="30" customHeight="1">
      <c r="A28" s="112"/>
      <c r="B28" s="139"/>
      <c r="C28" s="141"/>
      <c r="D28" s="142"/>
      <c r="E28" s="144"/>
      <c r="F28" s="113" t="s">
        <v>365</v>
      </c>
      <c r="G28" s="108" t="s">
        <v>366</v>
      </c>
      <c r="H28" s="108" t="s">
        <v>406</v>
      </c>
      <c r="I28" s="108" t="s">
        <v>368</v>
      </c>
      <c r="J28" s="108">
        <v>5</v>
      </c>
      <c r="K28" s="108" t="s">
        <v>373</v>
      </c>
      <c r="L28" s="106">
        <v>15</v>
      </c>
      <c r="M28" s="110" t="s">
        <v>370</v>
      </c>
    </row>
    <row r="29" spans="1:13" ht="30" customHeight="1">
      <c r="A29" s="112"/>
      <c r="B29" s="139"/>
      <c r="C29" s="141"/>
      <c r="D29" s="142"/>
      <c r="E29" s="144"/>
      <c r="F29" s="113" t="s">
        <v>365</v>
      </c>
      <c r="G29" s="108" t="s">
        <v>374</v>
      </c>
      <c r="H29" s="108" t="s">
        <v>407</v>
      </c>
      <c r="I29" s="108" t="s">
        <v>376</v>
      </c>
      <c r="J29" s="108">
        <v>100</v>
      </c>
      <c r="K29" s="108" t="s">
        <v>377</v>
      </c>
      <c r="L29" s="106">
        <v>10</v>
      </c>
      <c r="M29" s="110" t="s">
        <v>378</v>
      </c>
    </row>
    <row r="30" spans="1:13" ht="30" customHeight="1">
      <c r="A30" s="112"/>
      <c r="B30" s="139"/>
      <c r="C30" s="141"/>
      <c r="D30" s="142"/>
      <c r="E30" s="144"/>
      <c r="F30" s="113" t="s">
        <v>379</v>
      </c>
      <c r="G30" s="108" t="s">
        <v>380</v>
      </c>
      <c r="H30" s="109" t="s">
        <v>381</v>
      </c>
      <c r="I30" s="108" t="s">
        <v>368</v>
      </c>
      <c r="J30" s="108">
        <v>95</v>
      </c>
      <c r="K30" s="108" t="s">
        <v>377</v>
      </c>
      <c r="L30" s="106">
        <v>10</v>
      </c>
      <c r="M30" s="110" t="s">
        <v>370</v>
      </c>
    </row>
    <row r="31" spans="1:13" ht="30" customHeight="1">
      <c r="A31" s="112"/>
      <c r="B31" s="139"/>
      <c r="C31" s="141"/>
      <c r="D31" s="142"/>
      <c r="E31" s="144"/>
      <c r="F31" s="113" t="s">
        <v>365</v>
      </c>
      <c r="G31" s="108" t="s">
        <v>382</v>
      </c>
      <c r="H31" s="108" t="s">
        <v>383</v>
      </c>
      <c r="I31" s="108" t="s">
        <v>376</v>
      </c>
      <c r="J31" s="108">
        <v>11</v>
      </c>
      <c r="K31" s="108" t="s">
        <v>384</v>
      </c>
      <c r="L31" s="106">
        <v>10</v>
      </c>
      <c r="M31" s="110" t="s">
        <v>378</v>
      </c>
    </row>
    <row r="32" spans="1:13" ht="30" customHeight="1">
      <c r="A32" s="112"/>
      <c r="B32" s="140"/>
      <c r="C32" s="141"/>
      <c r="D32" s="142"/>
      <c r="E32" s="145"/>
      <c r="F32" s="113" t="s">
        <v>385</v>
      </c>
      <c r="G32" s="108" t="s">
        <v>408</v>
      </c>
      <c r="H32" s="108" t="s">
        <v>409</v>
      </c>
      <c r="I32" s="108" t="s">
        <v>368</v>
      </c>
      <c r="J32" s="108">
        <v>500</v>
      </c>
      <c r="K32" s="108" t="s">
        <v>410</v>
      </c>
      <c r="L32" s="106">
        <v>25</v>
      </c>
      <c r="M32" s="110" t="s">
        <v>370</v>
      </c>
    </row>
    <row r="33" spans="1:12" ht="30" customHeight="1">
      <c r="A33" s="112"/>
      <c r="B33" s="114"/>
      <c r="C33" s="115"/>
      <c r="D33" s="116"/>
      <c r="E33" s="115"/>
      <c r="F33" s="115"/>
      <c r="G33" s="115"/>
      <c r="H33" s="115"/>
      <c r="I33" s="115"/>
      <c r="J33" s="115"/>
      <c r="K33" s="117"/>
      <c r="L33" s="115"/>
    </row>
    <row r="34" spans="1:12" ht="30" customHeight="1">
      <c r="A34" s="112"/>
      <c r="B34" s="114"/>
      <c r="C34" s="115"/>
      <c r="D34" s="116"/>
      <c r="E34" s="115"/>
      <c r="F34" s="115"/>
      <c r="G34" s="115"/>
      <c r="H34" s="115"/>
      <c r="I34" s="115"/>
      <c r="J34" s="115"/>
      <c r="K34" s="117"/>
      <c r="L34" s="115"/>
    </row>
  </sheetData>
  <mergeCells count="18">
    <mergeCell ref="B2:L2"/>
    <mergeCell ref="B3:E3"/>
    <mergeCell ref="K3:L3"/>
    <mergeCell ref="E6:E12"/>
    <mergeCell ref="C13:C19"/>
    <mergeCell ref="D13:D19"/>
    <mergeCell ref="E13:E19"/>
    <mergeCell ref="B5:B19"/>
    <mergeCell ref="A6:A19"/>
    <mergeCell ref="C6:C12"/>
    <mergeCell ref="D6:D12"/>
    <mergeCell ref="B20:B32"/>
    <mergeCell ref="C20:C25"/>
    <mergeCell ref="D20:D25"/>
    <mergeCell ref="E20:E25"/>
    <mergeCell ref="C26:C32"/>
    <mergeCell ref="D26:D32"/>
    <mergeCell ref="E26:E32"/>
  </mergeCells>
  <phoneticPr fontId="26" type="noConversion"/>
  <pageMargins left="0.75" right="0.75" top="1" bottom="1" header="0.5" footer="0.5"/>
  <pageSetup paperSize="9" orientation="landscape" r:id="rId1"/>
</worksheet>
</file>

<file path=xl/worksheets/sheet14.xml><?xml version="1.0" encoding="utf-8"?>
<worksheet xmlns="http://schemas.openxmlformats.org/spreadsheetml/2006/main" xmlns:r="http://schemas.openxmlformats.org/officeDocument/2006/relationships">
  <dimension ref="A1:K21"/>
  <sheetViews>
    <sheetView workbookViewId="0">
      <selection activeCell="O10" sqref="O10"/>
    </sheetView>
  </sheetViews>
  <sheetFormatPr defaultColWidth="9" defaultRowHeight="14.4"/>
  <cols>
    <col min="2" max="2" width="11.44140625" customWidth="1"/>
    <col min="3" max="5" width="13.21875" customWidth="1"/>
    <col min="6" max="6" width="11.44140625" customWidth="1"/>
    <col min="7" max="7" width="11.5546875" customWidth="1"/>
    <col min="8" max="8" width="14" customWidth="1"/>
    <col min="9" max="9" width="13.88671875" customWidth="1"/>
    <col min="10" max="10" width="14" customWidth="1"/>
    <col min="11" max="11" width="11.88671875" customWidth="1"/>
  </cols>
  <sheetData>
    <row r="1" spans="1:11" ht="10.8" customHeight="1">
      <c r="K1" s="118" t="s">
        <v>239</v>
      </c>
    </row>
    <row r="2" spans="1:11" ht="19.2">
      <c r="A2" s="186" t="s">
        <v>240</v>
      </c>
      <c r="B2" s="186"/>
      <c r="C2" s="186"/>
      <c r="D2" s="186"/>
      <c r="E2" s="186"/>
      <c r="F2" s="186"/>
      <c r="G2" s="186"/>
      <c r="H2" s="186"/>
      <c r="I2" s="186"/>
      <c r="J2" s="186"/>
      <c r="K2" s="186"/>
    </row>
    <row r="3" spans="1:11">
      <c r="A3" s="187" t="s">
        <v>432</v>
      </c>
      <c r="B3" s="187"/>
      <c r="C3" s="187"/>
      <c r="D3" s="187"/>
      <c r="E3" s="187"/>
      <c r="F3" s="187"/>
      <c r="G3" s="187"/>
      <c r="H3" s="187"/>
      <c r="I3" s="187"/>
      <c r="J3" s="187"/>
      <c r="K3" s="187"/>
    </row>
    <row r="4" spans="1:11">
      <c r="A4" s="188" t="s">
        <v>241</v>
      </c>
      <c r="B4" s="188"/>
      <c r="C4" s="189" t="s">
        <v>414</v>
      </c>
      <c r="D4" s="190"/>
      <c r="E4" s="190"/>
      <c r="F4" s="190"/>
      <c r="G4" s="190"/>
      <c r="H4" s="190"/>
      <c r="I4" s="190"/>
      <c r="J4" s="190"/>
      <c r="K4" s="191"/>
    </row>
    <row r="5" spans="1:11">
      <c r="A5" s="178" t="s">
        <v>242</v>
      </c>
      <c r="B5" s="178"/>
      <c r="C5" s="176" t="s">
        <v>243</v>
      </c>
      <c r="D5" s="195" t="s">
        <v>66</v>
      </c>
      <c r="E5" s="195"/>
      <c r="F5" s="195"/>
      <c r="G5" s="195"/>
      <c r="H5" s="196" t="s">
        <v>67</v>
      </c>
      <c r="I5" s="196"/>
      <c r="J5" s="196"/>
      <c r="K5" s="196"/>
    </row>
    <row r="6" spans="1:11">
      <c r="A6" s="179"/>
      <c r="B6" s="179"/>
      <c r="C6" s="177"/>
      <c r="D6" s="119" t="s">
        <v>50</v>
      </c>
      <c r="E6" s="119" t="s">
        <v>244</v>
      </c>
      <c r="F6" s="119" t="s">
        <v>245</v>
      </c>
      <c r="G6" s="119" t="s">
        <v>246</v>
      </c>
      <c r="H6" s="119" t="s">
        <v>50</v>
      </c>
      <c r="I6" s="119" t="s">
        <v>244</v>
      </c>
      <c r="J6" s="119" t="s">
        <v>245</v>
      </c>
      <c r="K6" s="119" t="s">
        <v>246</v>
      </c>
    </row>
    <row r="7" spans="1:11" s="121" customFormat="1">
      <c r="A7" s="179"/>
      <c r="B7" s="179"/>
      <c r="C7" s="120">
        <f>D7+H7</f>
        <v>23116009.02</v>
      </c>
      <c r="D7" s="120">
        <f>E7+F7+G7</f>
        <v>22808209.02</v>
      </c>
      <c r="E7" s="120">
        <v>22808209.02</v>
      </c>
      <c r="F7" s="120"/>
      <c r="G7" s="120"/>
      <c r="H7" s="120">
        <f>I7+J7+K7</f>
        <v>307800</v>
      </c>
      <c r="I7" s="120">
        <v>307800</v>
      </c>
      <c r="J7" s="120"/>
      <c r="K7" s="120"/>
    </row>
    <row r="8" spans="1:11">
      <c r="A8" s="158" t="s">
        <v>247</v>
      </c>
      <c r="B8" s="158"/>
      <c r="C8" s="192" t="s">
        <v>248</v>
      </c>
      <c r="D8" s="193"/>
      <c r="E8" s="193"/>
      <c r="F8" s="194"/>
      <c r="G8" s="159" t="s">
        <v>249</v>
      </c>
      <c r="H8" s="159"/>
      <c r="I8" s="159"/>
      <c r="J8" s="159"/>
      <c r="K8" s="159"/>
    </row>
    <row r="9" spans="1:11" ht="21" customHeight="1">
      <c r="A9" s="158"/>
      <c r="B9" s="158"/>
      <c r="C9" s="183" t="s">
        <v>415</v>
      </c>
      <c r="D9" s="184"/>
      <c r="E9" s="184"/>
      <c r="F9" s="185"/>
      <c r="G9" s="183" t="s">
        <v>416</v>
      </c>
      <c r="H9" s="184"/>
      <c r="I9" s="184"/>
      <c r="J9" s="184"/>
      <c r="K9" s="184"/>
    </row>
    <row r="10" spans="1:11" ht="92.4" customHeight="1">
      <c r="A10" s="158"/>
      <c r="B10" s="158"/>
      <c r="C10" s="183" t="s">
        <v>433</v>
      </c>
      <c r="D10" s="184"/>
      <c r="E10" s="184"/>
      <c r="F10" s="185"/>
      <c r="G10" s="183" t="s">
        <v>435</v>
      </c>
      <c r="H10" s="184"/>
      <c r="I10" s="184"/>
      <c r="J10" s="184"/>
      <c r="K10" s="185"/>
    </row>
    <row r="11" spans="1:11" ht="89.4" customHeight="1">
      <c r="A11" s="159" t="s">
        <v>250</v>
      </c>
      <c r="B11" s="1" t="s">
        <v>251</v>
      </c>
      <c r="C11" s="157" t="s">
        <v>434</v>
      </c>
      <c r="D11" s="157"/>
      <c r="E11" s="157"/>
      <c r="F11" s="157"/>
      <c r="G11" s="157"/>
      <c r="H11" s="157"/>
      <c r="I11" s="157"/>
      <c r="J11" s="157"/>
      <c r="K11" s="157"/>
    </row>
    <row r="12" spans="1:11" ht="20.399999999999999">
      <c r="A12" s="159"/>
      <c r="B12" s="161" t="s">
        <v>252</v>
      </c>
      <c r="C12" s="161"/>
      <c r="D12" s="161"/>
      <c r="E12" s="161"/>
      <c r="F12" s="161"/>
      <c r="G12" s="161"/>
      <c r="H12" s="161"/>
      <c r="I12" s="161"/>
      <c r="J12" s="161"/>
      <c r="K12" s="161"/>
    </row>
    <row r="13" spans="1:11" ht="21" customHeight="1">
      <c r="A13" s="159"/>
      <c r="B13" s="2" t="s">
        <v>232</v>
      </c>
      <c r="C13" s="162" t="s">
        <v>233</v>
      </c>
      <c r="D13" s="163"/>
      <c r="E13" s="162" t="s">
        <v>253</v>
      </c>
      <c r="F13" s="164"/>
      <c r="G13" s="163"/>
      <c r="H13" s="4" t="s">
        <v>254</v>
      </c>
      <c r="I13" s="2" t="s">
        <v>255</v>
      </c>
      <c r="J13" s="2" t="s">
        <v>256</v>
      </c>
      <c r="K13" s="2" t="s">
        <v>238</v>
      </c>
    </row>
    <row r="14" spans="1:11" ht="24" customHeight="1">
      <c r="A14" s="159"/>
      <c r="B14" s="165" t="s">
        <v>257</v>
      </c>
      <c r="C14" s="172" t="s">
        <v>258</v>
      </c>
      <c r="D14" s="172"/>
      <c r="E14" s="173" t="s">
        <v>417</v>
      </c>
      <c r="F14" s="174"/>
      <c r="G14" s="175"/>
      <c r="H14" s="2" t="s">
        <v>418</v>
      </c>
      <c r="I14" s="2">
        <v>12</v>
      </c>
      <c r="J14" s="2" t="s">
        <v>419</v>
      </c>
      <c r="K14" s="2">
        <v>10</v>
      </c>
    </row>
    <row r="15" spans="1:11" ht="24" customHeight="1">
      <c r="A15" s="159"/>
      <c r="B15" s="166"/>
      <c r="C15" s="168" t="s">
        <v>259</v>
      </c>
      <c r="D15" s="169"/>
      <c r="E15" s="165" t="s">
        <v>420</v>
      </c>
      <c r="F15" s="181"/>
      <c r="G15" s="182"/>
      <c r="H15" s="2" t="s">
        <v>418</v>
      </c>
      <c r="I15" s="2">
        <v>430</v>
      </c>
      <c r="J15" s="2" t="s">
        <v>421</v>
      </c>
      <c r="K15" s="2">
        <v>20</v>
      </c>
    </row>
    <row r="16" spans="1:11" ht="24" customHeight="1">
      <c r="A16" s="159"/>
      <c r="B16" s="167"/>
      <c r="C16" s="168" t="s">
        <v>260</v>
      </c>
      <c r="D16" s="169"/>
      <c r="E16" s="165" t="s">
        <v>422</v>
      </c>
      <c r="F16" s="181"/>
      <c r="G16" s="182"/>
      <c r="H16" s="2" t="s">
        <v>418</v>
      </c>
      <c r="I16" s="2">
        <v>160</v>
      </c>
      <c r="J16" s="2" t="s">
        <v>421</v>
      </c>
      <c r="K16" s="2">
        <v>20</v>
      </c>
    </row>
    <row r="17" spans="1:11" ht="24" customHeight="1">
      <c r="A17" s="159"/>
      <c r="B17" s="165" t="s">
        <v>261</v>
      </c>
      <c r="C17" s="168" t="s">
        <v>262</v>
      </c>
      <c r="D17" s="169"/>
      <c r="E17" s="165" t="s">
        <v>423</v>
      </c>
      <c r="F17" s="181"/>
      <c r="G17" s="182"/>
      <c r="H17" s="2" t="s">
        <v>424</v>
      </c>
      <c r="I17" s="2">
        <v>19489569.02</v>
      </c>
      <c r="J17" s="2" t="s">
        <v>425</v>
      </c>
      <c r="K17" s="2">
        <v>10</v>
      </c>
    </row>
    <row r="18" spans="1:11" ht="24" customHeight="1">
      <c r="A18" s="159"/>
      <c r="B18" s="166"/>
      <c r="C18" s="170"/>
      <c r="D18" s="171"/>
      <c r="E18" s="165" t="s">
        <v>426</v>
      </c>
      <c r="F18" s="181"/>
      <c r="G18" s="182"/>
      <c r="H18" s="2" t="s">
        <v>424</v>
      </c>
      <c r="I18" s="2">
        <v>3318640</v>
      </c>
      <c r="J18" s="2" t="s">
        <v>425</v>
      </c>
      <c r="K18" s="2">
        <v>10</v>
      </c>
    </row>
    <row r="19" spans="1:11" ht="24" customHeight="1">
      <c r="A19" s="159"/>
      <c r="B19" s="95" t="s">
        <v>263</v>
      </c>
      <c r="C19" s="168" t="s">
        <v>264</v>
      </c>
      <c r="D19" s="169"/>
      <c r="E19" s="173" t="s">
        <v>427</v>
      </c>
      <c r="F19" s="174"/>
      <c r="G19" s="175"/>
      <c r="H19" s="2" t="s">
        <v>418</v>
      </c>
      <c r="I19" s="2">
        <v>2500</v>
      </c>
      <c r="J19" s="2" t="s">
        <v>428</v>
      </c>
      <c r="K19" s="2">
        <v>20</v>
      </c>
    </row>
    <row r="20" spans="1:11" ht="24" customHeight="1">
      <c r="A20" s="160"/>
      <c r="B20" s="3" t="s">
        <v>265</v>
      </c>
      <c r="C20" s="157" t="s">
        <v>265</v>
      </c>
      <c r="D20" s="157"/>
      <c r="E20" s="180" t="s">
        <v>429</v>
      </c>
      <c r="F20" s="180"/>
      <c r="G20" s="180"/>
      <c r="H20" s="2" t="s">
        <v>418</v>
      </c>
      <c r="I20" s="1">
        <v>95</v>
      </c>
      <c r="J20" s="5" t="s">
        <v>430</v>
      </c>
      <c r="K20" s="2">
        <v>10</v>
      </c>
    </row>
    <row r="21" spans="1:11" ht="24" customHeight="1">
      <c r="A21" s="122" t="s">
        <v>266</v>
      </c>
      <c r="B21" s="157" t="s">
        <v>431</v>
      </c>
      <c r="C21" s="157"/>
      <c r="D21" s="157"/>
      <c r="E21" s="157"/>
      <c r="F21" s="157"/>
      <c r="G21" s="157"/>
      <c r="H21" s="157"/>
      <c r="I21" s="157"/>
      <c r="J21" s="157"/>
      <c r="K21" s="157"/>
    </row>
  </sheetData>
  <mergeCells count="36">
    <mergeCell ref="G10:K10"/>
    <mergeCell ref="A2:K2"/>
    <mergeCell ref="A3:K3"/>
    <mergeCell ref="A4:B4"/>
    <mergeCell ref="C4:K4"/>
    <mergeCell ref="G8:K8"/>
    <mergeCell ref="C8:F8"/>
    <mergeCell ref="D5:G5"/>
    <mergeCell ref="H5:K5"/>
    <mergeCell ref="C20:D20"/>
    <mergeCell ref="E20:G20"/>
    <mergeCell ref="E17:G17"/>
    <mergeCell ref="E18:G18"/>
    <mergeCell ref="E15:G15"/>
    <mergeCell ref="C16:D16"/>
    <mergeCell ref="E16:G16"/>
    <mergeCell ref="C14:D14"/>
    <mergeCell ref="E14:G14"/>
    <mergeCell ref="C5:C6"/>
    <mergeCell ref="A5:B7"/>
    <mergeCell ref="C15:D15"/>
    <mergeCell ref="C19:D19"/>
    <mergeCell ref="E19:G19"/>
    <mergeCell ref="C9:F9"/>
    <mergeCell ref="G9:K9"/>
    <mergeCell ref="C10:F10"/>
    <mergeCell ref="B21:K21"/>
    <mergeCell ref="A8:B10"/>
    <mergeCell ref="A11:A20"/>
    <mergeCell ref="C11:K11"/>
    <mergeCell ref="B12:K12"/>
    <mergeCell ref="C13:D13"/>
    <mergeCell ref="E13:G13"/>
    <mergeCell ref="B14:B16"/>
    <mergeCell ref="B17:B18"/>
    <mergeCell ref="C17:D18"/>
  </mergeCells>
  <phoneticPr fontId="26" type="noConversion"/>
  <dataValidations count="2">
    <dataValidation type="list" allowBlank="1" showInputMessage="1" showErrorMessage="1" sqref="H14:H20">
      <formula1>"≥,≤,=,定性"</formula1>
    </dataValidation>
    <dataValidation allowBlank="1" showInputMessage="1" showErrorMessage="1" sqref="H13"/>
  </dataValidations>
  <pageMargins left="0.75" right="0.36" top="0.53" bottom="0.5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6</vt:lpstr>
      <vt:lpstr>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2025-02-21T03:46:56Z</cp:lastPrinted>
  <dcterms:created xsi:type="dcterms:W3CDTF">2023-05-13T03:46:00Z</dcterms:created>
  <dcterms:modified xsi:type="dcterms:W3CDTF">2025-02-21T03:56:51Z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KSOReadingLayout">
    <vt:bool>true</vt:bool>
  </property>
</Properties>
</file>